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620" windowHeight="12165"/>
  </bookViews>
  <sheets>
    <sheet name="Information" sheetId="1" r:id="rId1"/>
    <sheet name="Early years block" sheetId="2" r:id="rId2"/>
  </sheets>
  <definedNames>
    <definedName name="_xlnm._FilterDatabase" localSheetId="1" hidden="1">'Early years block'!$A$8:$P$8</definedName>
    <definedName name="_xlnm.Print_Titles" localSheetId="1">'Early years block'!$1:$8</definedName>
  </definedNames>
  <calcPr calcId="145621"/>
</workbook>
</file>

<file path=xl/calcChain.xml><?xml version="1.0" encoding="utf-8"?>
<calcChain xmlns="http://schemas.openxmlformats.org/spreadsheetml/2006/main">
  <c r="D9" i="2" l="1"/>
  <c r="F9" i="2"/>
  <c r="G9" i="2"/>
  <c r="H9" i="2"/>
  <c r="J9" i="2"/>
  <c r="K9" i="2"/>
  <c r="M9" i="2"/>
  <c r="N9" i="2"/>
  <c r="O9" i="2"/>
  <c r="T9" i="2"/>
  <c r="U9" i="2"/>
  <c r="W9" i="2"/>
  <c r="Y9" i="2"/>
</calcChain>
</file>

<file path=xl/sharedStrings.xml><?xml version="1.0" encoding="utf-8"?>
<sst xmlns="http://schemas.openxmlformats.org/spreadsheetml/2006/main" count="346" uniqueCount="206">
  <si>
    <t>Actual DSG allocations for 2017-18 will be published by the Department for Education later in the year.</t>
  </si>
  <si>
    <t>A technical note is being published, explaining the calculations used to produce these illustrative allocations. This is published on the DfE website alongside the EYNFF consultation.</t>
  </si>
  <si>
    <r>
      <t xml:space="preserve">- </t>
    </r>
    <r>
      <rPr>
        <b/>
        <sz val="12"/>
        <color theme="1"/>
        <rFont val="Arial"/>
        <family val="2"/>
      </rPr>
      <t>Early years block</t>
    </r>
    <r>
      <rPr>
        <sz val="12"/>
        <color theme="1"/>
        <rFont val="Arial"/>
        <family val="2"/>
      </rPr>
      <t>: Baselines, illustrative allocations for the first year, and formula-only illustrative allocations for the early years block, plus funding allocations for 2-year-olds and the early years pupil premium funding for the first year of the EYNFF.</t>
    </r>
  </si>
  <si>
    <t>The contents of each sheet in this workbook are as follows:</t>
  </si>
  <si>
    <t>The figures shown exclude other elements of the dedicated schools grant (DSG), as well as the pupil premium and other grant funding for schools outside of the DSG.</t>
  </si>
  <si>
    <t>This spreadsheet shows illustrative DSG allocations to local authorities under the proposed early years national funding formula, as outlined in the EYNFF consultation.</t>
  </si>
  <si>
    <t>Illustrative local authority allocations under the proposed early years national funding formula (EYNFF)</t>
  </si>
  <si>
    <t>York</t>
  </si>
  <si>
    <t xml:space="preserve">YORKSHIRE AND THE HUMBER </t>
  </si>
  <si>
    <t>Wakefield</t>
  </si>
  <si>
    <t>Sheffield</t>
  </si>
  <si>
    <t>Rotherham</t>
  </si>
  <si>
    <t>North Yorkshire</t>
  </si>
  <si>
    <t>North Lincolnshire</t>
  </si>
  <si>
    <t>North East Lincolnshire</t>
  </si>
  <si>
    <t>Leeds</t>
  </si>
  <si>
    <t>Kirklees</t>
  </si>
  <si>
    <t>Kingston upon Hull City of</t>
  </si>
  <si>
    <t>East Riding of Yorkshire</t>
  </si>
  <si>
    <t>Doncaster</t>
  </si>
  <si>
    <t>Calderdale</t>
  </si>
  <si>
    <t>Bradford</t>
  </si>
  <si>
    <t>Barnsley</t>
  </si>
  <si>
    <t>Worcestershire</t>
  </si>
  <si>
    <t xml:space="preserve">WEST MIDLANDS </t>
  </si>
  <si>
    <t>Wolverhampton</t>
  </si>
  <si>
    <t>Warwickshire</t>
  </si>
  <si>
    <t>Walsall</t>
  </si>
  <si>
    <t>Telford and Wrekin</t>
  </si>
  <si>
    <t>Stoke-on-Trent</t>
  </si>
  <si>
    <t>Staffordshire</t>
  </si>
  <si>
    <t>Solihull</t>
  </si>
  <si>
    <t>Shropshire</t>
  </si>
  <si>
    <t>Sandwell</t>
  </si>
  <si>
    <t>Herefordshire</t>
  </si>
  <si>
    <t>Dudley</t>
  </si>
  <si>
    <t>Coventry</t>
  </si>
  <si>
    <t>Birmingham</t>
  </si>
  <si>
    <t>Wiltshire</t>
  </si>
  <si>
    <t xml:space="preserve">SOUTH WEST </t>
  </si>
  <si>
    <t>Torbay</t>
  </si>
  <si>
    <t>Swindon</t>
  </si>
  <si>
    <t>South Gloucestershire</t>
  </si>
  <si>
    <t>Somerset</t>
  </si>
  <si>
    <t>Poole</t>
  </si>
  <si>
    <t>Plymouth</t>
  </si>
  <si>
    <t>North Somerset</t>
  </si>
  <si>
    <t>Gloucestershire</t>
  </si>
  <si>
    <t>Dorset</t>
  </si>
  <si>
    <t>Devon</t>
  </si>
  <si>
    <t>Cornwall</t>
  </si>
  <si>
    <t>Bristol City of</t>
  </si>
  <si>
    <t>Bournemouth</t>
  </si>
  <si>
    <t>Bath and North East Somerset</t>
  </si>
  <si>
    <t>Wokingham</t>
  </si>
  <si>
    <t xml:space="preserve">SOUTH EAST </t>
  </si>
  <si>
    <t>Windsor and Maidenhead</t>
  </si>
  <si>
    <t>West Sussex</t>
  </si>
  <si>
    <t>West Berkshire</t>
  </si>
  <si>
    <t>Surrey</t>
  </si>
  <si>
    <t>Southampton</t>
  </si>
  <si>
    <t>Slough</t>
  </si>
  <si>
    <t>Reading</t>
  </si>
  <si>
    <t>Portsmouth</t>
  </si>
  <si>
    <t>Oxfordshire</t>
  </si>
  <si>
    <t>Milton Keynes</t>
  </si>
  <si>
    <t>Medway</t>
  </si>
  <si>
    <t>Kent</t>
  </si>
  <si>
    <t>Isle of Wight</t>
  </si>
  <si>
    <t>Hampshire</t>
  </si>
  <si>
    <t>East Sussex</t>
  </si>
  <si>
    <t>Buckinghamshire</t>
  </si>
  <si>
    <t>Brighton and Hove</t>
  </si>
  <si>
    <t>Bracknell Forest</t>
  </si>
  <si>
    <t>Waltham Forest</t>
  </si>
  <si>
    <t xml:space="preserve">OUTER LONDON </t>
  </si>
  <si>
    <t>Sutton</t>
  </si>
  <si>
    <t>Richmond upon Thames</t>
  </si>
  <si>
    <t>Redbridge</t>
  </si>
  <si>
    <t>Merton</t>
  </si>
  <si>
    <t>Kingston upon Thames</t>
  </si>
  <si>
    <t>Hounslow</t>
  </si>
  <si>
    <t>Hillingdon</t>
  </si>
  <si>
    <t>Havering</t>
  </si>
  <si>
    <t>Harrow</t>
  </si>
  <si>
    <t>Greenwich</t>
  </si>
  <si>
    <t>Enfield</t>
  </si>
  <si>
    <t>Ealing</t>
  </si>
  <si>
    <t>Croydon</t>
  </si>
  <si>
    <t>Bromley</t>
  </si>
  <si>
    <t>Brent</t>
  </si>
  <si>
    <t>Bexley</t>
  </si>
  <si>
    <t>Barnet</t>
  </si>
  <si>
    <t>Barking and Dagenham</t>
  </si>
  <si>
    <t>Wirral</t>
  </si>
  <si>
    <t xml:space="preserve">NORTH WEST </t>
  </si>
  <si>
    <t>Wigan</t>
  </si>
  <si>
    <t>Warrington</t>
  </si>
  <si>
    <t>Trafford</t>
  </si>
  <si>
    <t>Tameside</t>
  </si>
  <si>
    <t>Stockport</t>
  </si>
  <si>
    <t>St. Helens</t>
  </si>
  <si>
    <t>Sefton</t>
  </si>
  <si>
    <t>Salford</t>
  </si>
  <si>
    <t>Rochdale</t>
  </si>
  <si>
    <t>Oldham</t>
  </si>
  <si>
    <t>Manchester</t>
  </si>
  <si>
    <t>Liverpool</t>
  </si>
  <si>
    <t>Lancashire</t>
  </si>
  <si>
    <t>Knowsley</t>
  </si>
  <si>
    <t>Halton</t>
  </si>
  <si>
    <t>Cumbria</t>
  </si>
  <si>
    <t>Cheshire West and Chester</t>
  </si>
  <si>
    <t>Cheshire East</t>
  </si>
  <si>
    <t>Bury</t>
  </si>
  <si>
    <t>Bolton</t>
  </si>
  <si>
    <t>Blackpool</t>
  </si>
  <si>
    <t>Blackburn with Darwen</t>
  </si>
  <si>
    <t>Sunderland</t>
  </si>
  <si>
    <t xml:space="preserve">NORTH EAST </t>
  </si>
  <si>
    <t>Stockton-on-Tees</t>
  </si>
  <si>
    <t>South Tyneside</t>
  </si>
  <si>
    <t>Redcar and Cleveland</t>
  </si>
  <si>
    <t>Northumberland</t>
  </si>
  <si>
    <t>North Tyneside</t>
  </si>
  <si>
    <t>Newcastle upon Tyne</t>
  </si>
  <si>
    <t>Middlesbrough</t>
  </si>
  <si>
    <t>Hartlepool</t>
  </si>
  <si>
    <t>Gateshead</t>
  </si>
  <si>
    <t>Durham</t>
  </si>
  <si>
    <t>Darlington</t>
  </si>
  <si>
    <t>Westminster</t>
  </si>
  <si>
    <t xml:space="preserve">INNER LONDON </t>
  </si>
  <si>
    <t>Wandsworth</t>
  </si>
  <si>
    <t>Tower Hamlets</t>
  </si>
  <si>
    <t>Southwark</t>
  </si>
  <si>
    <t>Newham</t>
  </si>
  <si>
    <t>Lewisham</t>
  </si>
  <si>
    <t>Lambeth</t>
  </si>
  <si>
    <t>Kensington and Chelsea</t>
  </si>
  <si>
    <t>Islington</t>
  </si>
  <si>
    <t>Haringey</t>
  </si>
  <si>
    <t>Hammersmith and Fulham</t>
  </si>
  <si>
    <t>Hackney</t>
  </si>
  <si>
    <t>Camden</t>
  </si>
  <si>
    <t>Thurrock</t>
  </si>
  <si>
    <t xml:space="preserve">EAST OF ENGLAND </t>
  </si>
  <si>
    <t>Suffolk</t>
  </si>
  <si>
    <t>Southend-on-Sea</t>
  </si>
  <si>
    <t>Peterborough</t>
  </si>
  <si>
    <t>Norfolk</t>
  </si>
  <si>
    <t>Luton</t>
  </si>
  <si>
    <t>Hertfordshire</t>
  </si>
  <si>
    <t>Essex</t>
  </si>
  <si>
    <t>Central Bedfordshire</t>
  </si>
  <si>
    <t>Cambridgeshire</t>
  </si>
  <si>
    <t>Bedford</t>
  </si>
  <si>
    <t>Rutland</t>
  </si>
  <si>
    <t xml:space="preserve">EAST MIDLANDS </t>
  </si>
  <si>
    <t>Nottinghamshire</t>
  </si>
  <si>
    <t>Nottingham</t>
  </si>
  <si>
    <t>Northamptonshire</t>
  </si>
  <si>
    <t>Lincolnshire</t>
  </si>
  <si>
    <t>Leicestershire</t>
  </si>
  <si>
    <t>Leicester</t>
  </si>
  <si>
    <t>Derbyshire</t>
  </si>
  <si>
    <t>Derby</t>
  </si>
  <si>
    <t>England* totals and nationally equivalent hourly rates:</t>
  </si>
  <si>
    <t>[m] = [k] x [l]
Illustrative amount LA would be allocated for 2 year old funding for 2017-18
(£)</t>
  </si>
  <si>
    <t>[l]
LA hourly rate for 2 year olds for 2017-18
(£ / hr)</t>
  </si>
  <si>
    <t>[k]
Illustrative PTE for 2 year olds for 2017-18
(PTE)</t>
  </si>
  <si>
    <t xml:space="preserve">
Illustrative additional amount LA would be allocated for the early years pupil premium (EYPP) for 2017-18
(£)</t>
  </si>
  <si>
    <t>[j]
Illustrative additional amount LA would be allocated for maintained nursery school supplementary funding for 2017-18
(£)</t>
  </si>
  <si>
    <t xml:space="preserve">
Illustrative average provider funding rates for 3-4 year old delivery in 2017-18
(£ / hr)</t>
  </si>
  <si>
    <t xml:space="preserve">
LA hourly rate for 3-4 year olds in 2017-18 for universal and additional funding without transitional protection or capping applied
(£ / hr)</t>
  </si>
  <si>
    <t>[i] = [g] + [h]
Total funding that the EYNFF would allocate to LA for 3-4 year olds, if all LAs on formula
Includes: universal and additional 3-4 year old funding.
Excludes: EYPP, maintained nursery school supplementary funding, disability access funding.
(£)</t>
  </si>
  <si>
    <t>[h]
Illustrative amount LA allocated for additional hours for 3-4 year olds
Based on:
- FSM
- DLA
- EAL
- ACA
(£)</t>
  </si>
  <si>
    <t>[g]
Illustrative amount LA allocated for universal 3-4 year old entitlement funding
Based on:
- FSM
- DLA
- EAL
- ACA
(£)</t>
  </si>
  <si>
    <t xml:space="preserve">
LA hourly rate for 3-4 year olds in the first year for universal and additional funding with transitional protection or capping applied
(£ / hr)</t>
  </si>
  <si>
    <t>[f] = [d] + [e]
Total funding that the EYNFF would allocate to LA for 3-4 year olds in the first year
Includes: universal and additional 3-4 year old funding.
Excludes: EYPP, maintained nursery school supplementary funding, disability access funding.
(£)</t>
  </si>
  <si>
    <t>[e]
Illustrative amount LA allocated for additional hours for 3-4 year olds for the first year (in place from September 2017)
Based on:
- FSM
- DLA
- EAL
- ACA
(£)</t>
  </si>
  <si>
    <t xml:space="preserve">
Illustrative estimated PTE for additional hours for 3-4 year olds for the first year (this represents 7/12ths of the estimated annual additional hours, because this will be introduced from September 2017)
(PTE)</t>
  </si>
  <si>
    <t xml:space="preserve">[d]
Illustrative amount LA allocated for universal 3-4 year old entitlement funding for the first year
Based on:
- FSM
- DLA
- EAL
- ACA
(£)
</t>
  </si>
  <si>
    <t xml:space="preserve">
Illustrative PTE for universal 3-4 year old entitlement funding for the first year
(PTE)</t>
  </si>
  <si>
    <t>[c]
Total 2016-17 baseline for the early years block for 3-4 year old universal funding
(£)</t>
  </si>
  <si>
    <t>[b] = [c] / [a]
LA hourly rate for 3-4 year olds for 2016-17
(£ / hr)</t>
  </si>
  <si>
    <t>[a]
PTE for 3-4 year olds for 2016-17 (January 2016)
(PTE)</t>
  </si>
  <si>
    <t xml:space="preserve">
LA name 
(alphabetical order within region)</t>
  </si>
  <si>
    <t xml:space="preserve">
LA number</t>
  </si>
  <si>
    <t xml:space="preserve">
Region
(alphabetical order)</t>
  </si>
  <si>
    <t>Total illustrative 3-4 year old funding to LAs</t>
  </si>
  <si>
    <t>Additional 3-4 year old funding for working parents</t>
  </si>
  <si>
    <t>Univeral 3-4 year old entitlement funding</t>
  </si>
  <si>
    <t>3-4 year old universal funding</t>
  </si>
  <si>
    <r>
      <t xml:space="preserve">TWO-YEAR-OLD ALLOCATIONS FOR 2017-18
</t>
    </r>
    <r>
      <rPr>
        <sz val="12"/>
        <color theme="1"/>
        <rFont val="Arial"/>
        <family val="2"/>
      </rPr>
      <t xml:space="preserve">
These illustrative figures show the funding LAs would receive in 2017-18 for two-year-olds, which is also in addition to the funding they would receive from the EYNFF.</t>
    </r>
  </si>
  <si>
    <r>
      <t xml:space="preserve">SUPPLEMENTARY DEDICATED SCHOOLS GRANT FUNDING FOR 3-4 YEAR OLDS FOR 2017-18
</t>
    </r>
    <r>
      <rPr>
        <sz val="12"/>
        <color theme="1"/>
        <rFont val="Arial"/>
        <family val="2"/>
      </rPr>
      <t>These illustrative figures show the funding LAs would receive in 2017-18 for the early years pupil premium and for maintained nursery school supplementary funding which is in addition to the funding they would receive from the EYNFF. EYPP is shown this since forms part of the DSG.</t>
    </r>
  </si>
  <si>
    <r>
      <t xml:space="preserve">PROVIDER RATES FOR 2017-18
</t>
    </r>
    <r>
      <rPr>
        <sz val="12"/>
        <color theme="1"/>
        <rFont val="Arial"/>
        <family val="2"/>
      </rPr>
      <t xml:space="preserve">
These figures show illustrative average hourly rates that a provider might expect to receive for 3-4 year old funding in 2017-18</t>
    </r>
    <r>
      <rPr>
        <b/>
        <sz val="12"/>
        <color theme="1"/>
        <rFont val="Arial"/>
        <family val="2"/>
      </rPr>
      <t xml:space="preserve">
</t>
    </r>
  </si>
  <si>
    <r>
      <t xml:space="preserve">NFF: ILLUSTRATIVE FORMULA-ONLY ALLOCATIONS
</t>
    </r>
    <r>
      <rPr>
        <sz val="12"/>
        <color theme="1"/>
        <rFont val="Arial"/>
        <family val="2"/>
      </rPr>
      <t xml:space="preserve">These figures illustrate the funding LAs would receive if the EYNFF was fully implemented without any transitional protection. They are based on the same calculation as the NFF illustrative allocations for 2017-18 (and are also based on January 2016 data), and include the funding floor of -10% for universal 3-4 year old funding, but with transitional protections and capping removed. These figures are </t>
    </r>
    <r>
      <rPr>
        <b/>
        <sz val="12"/>
        <color theme="1"/>
        <rFont val="Arial"/>
        <family val="2"/>
      </rPr>
      <t>purely illustrative</t>
    </r>
    <r>
      <rPr>
        <sz val="12"/>
        <color theme="1"/>
        <rFont val="Arial"/>
        <family val="2"/>
      </rPr>
      <t>: protections and capping will be in place throughout EYNFF implementation. Actual allocations will also be updated annually to reflect the latest data. The additional 3-4 year old funding for working parents relates to the whole of the financial year.</t>
    </r>
  </si>
  <si>
    <r>
      <t xml:space="preserve">EYNFF: ILLUSTRATIVE ALLOCATIONS FOR THE FIRST YEAR
</t>
    </r>
    <r>
      <rPr>
        <sz val="12"/>
        <color theme="1"/>
        <rFont val="Arial"/>
        <family val="2"/>
      </rPr>
      <t xml:space="preserve">These are </t>
    </r>
    <r>
      <rPr>
        <b/>
        <sz val="12"/>
        <color theme="1"/>
        <rFont val="Arial"/>
        <family val="2"/>
      </rPr>
      <t>illustrative</t>
    </r>
    <r>
      <rPr>
        <sz val="12"/>
        <color theme="1"/>
        <rFont val="Arial"/>
        <family val="2"/>
      </rPr>
      <t xml:space="preserve"> LA allocations for the first year of the EYNFF based on the proposed funding formula and including transitional protection and funding floors. These allocations are based on data from the January 2016 schools and early years censuses. Actual final allocations for universal 3-4 year old entitlement funding will be based on a 5/12ths to 7/12ths weighting of data from the January 2017 and January 2018 censuses. Actual final allocations of additional 3-4 year old funding for working parents will be based on data from the January 2018 census. Note that the additional 3-4 year old funding in the first year begins in September 2017, so relates to only seven months of the financial year.</t>
    </r>
  </si>
  <si>
    <r>
      <t xml:space="preserve">BASELINE FUNDING
2016-17 LA-level baselines
</t>
    </r>
    <r>
      <rPr>
        <sz val="12"/>
        <color theme="1"/>
        <rFont val="Arial"/>
        <family val="2"/>
      </rPr>
      <t xml:space="preserve">
Adjusted to reflect planned pattern of spend as reported by LAs following the baselines exercise run by the Education Funding Agency. The total baseline funding for each LA across all the blocks is equal to their 2016-17 DSG, prior to academies recoupment and high need place funding deductions, excluding 2 year old and early years pupil premium funding, and excluding non-maintained special school place funding.</t>
    </r>
  </si>
  <si>
    <t>*Excluding the Isles of Scilly and City of London
**The LA and Provider rates show the illustrative EYNFF allocations only and does not therefore include the other elements of early years funding that together generate the £4.88 funding rate (this is explained in the consultation document and accompanying technical note).</t>
  </si>
  <si>
    <t>Disability Premium (£12.5m) is excluded from the calculations as it cannot be modelled until actual eligible children figures are available.</t>
  </si>
  <si>
    <t>PTE (Part Time Equivalent): This is defined as the number of children taking up 15 hours over 38 weeks. As such, a child taking up 30 hours per week is counted as 2 PTE. PTE = FTE/0.6.</t>
  </si>
  <si>
    <t>Final arrangements for the early years block national funding formula will be announced later in 2016.</t>
  </si>
  <si>
    <t>This table shows illustrative early years block allocations to local authorities under the proposals outlined in the early years national funding formula consultation.</t>
  </si>
  <si>
    <t>Early years block illustrative allocations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</si>
</sst>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0.0"/>
  </numFmts>
  <fonts count="5" x14ac:knownFonts="1">
    <font>
      <sz val="11"/>
      <color theme="1"/>
      <name val="Calibri"/>
      <family val="2"/>
      <scheme val="minor"/>
    </font>
    <font>
      <sz val="12"/>
      <color theme="1"/>
      <name val="Arial"/>
      <family val="2"/>
    </font>
    <font>
      <sz val="12"/>
      <color theme="1"/>
      <name val="Arial"/>
      <family val="2"/>
    </font>
    <font>
      <b/>
      <sz val="12"/>
      <color theme="1"/>
      <name val="Arial"/>
      <family val="2"/>
    </font>
    <font>
      <b/>
      <sz val="20"/>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1">
    <xf numFmtId="0" fontId="0" fillId="0" borderId="0"/>
  </cellStyleXfs>
  <cellXfs count="43">
    <xf numFmtId="0" fontId="0" fillId="0" borderId="0" xfId="0"/>
    <xf numFmtId="0" fontId="2" fillId="0" borderId="0" xfId="0" applyFont="1"/>
    <xf numFmtId="0" fontId="2" fillId="0" borderId="0" xfId="0" applyFont="1" applyAlignment="1">
      <alignment vertical="top"/>
    </xf>
    <xf numFmtId="0" fontId="2" fillId="0" borderId="0" xfId="0" quotePrefix="1" applyFont="1" applyAlignment="1">
      <alignment vertical="top"/>
    </xf>
    <xf numFmtId="0" fontId="2" fillId="0" borderId="0" xfId="0" applyFont="1" applyFill="1" applyAlignment="1">
      <alignment horizontal="left" vertical="top"/>
    </xf>
    <xf numFmtId="0" fontId="4" fillId="0" borderId="0" xfId="0" applyFont="1" applyAlignment="1">
      <alignment horizontal="left" vertical="center"/>
    </xf>
    <xf numFmtId="164" fontId="2" fillId="2" borderId="1" xfId="0" applyNumberFormat="1" applyFont="1" applyFill="1" applyBorder="1" applyAlignment="1">
      <alignment horizontal="right" indent="2"/>
    </xf>
    <xf numFmtId="165" fontId="2" fillId="2" borderId="1" xfId="0" applyNumberFormat="1" applyFont="1" applyFill="1" applyBorder="1" applyAlignment="1">
      <alignment horizontal="right" indent="2"/>
    </xf>
    <xf numFmtId="166" fontId="2" fillId="2" borderId="1" xfId="0" applyNumberFormat="1" applyFont="1" applyFill="1" applyBorder="1" applyAlignment="1">
      <alignment horizontal="right" indent="2"/>
    </xf>
    <xf numFmtId="0" fontId="0" fillId="0" borderId="0" xfId="0" applyAlignment="1">
      <alignment horizontal="right" indent="2"/>
    </xf>
    <xf numFmtId="165" fontId="2" fillId="3" borderId="1" xfId="0" applyNumberFormat="1" applyFont="1" applyFill="1" applyBorder="1" applyAlignment="1">
      <alignment horizontal="right" indent="2"/>
    </xf>
    <xf numFmtId="164" fontId="2" fillId="3" borderId="1" xfId="0" applyNumberFormat="1" applyFont="1" applyFill="1" applyBorder="1" applyAlignment="1">
      <alignment horizontal="right" indent="2"/>
    </xf>
    <xf numFmtId="164" fontId="2" fillId="4" borderId="1" xfId="0" applyNumberFormat="1" applyFont="1" applyFill="1" applyBorder="1" applyAlignment="1">
      <alignment horizontal="right" indent="2"/>
    </xf>
    <xf numFmtId="165" fontId="2" fillId="4" borderId="1" xfId="0" applyNumberFormat="1" applyFont="1" applyFill="1" applyBorder="1" applyAlignment="1">
      <alignment horizontal="right" indent="2"/>
    </xf>
    <xf numFmtId="166" fontId="2" fillId="4" borderId="1" xfId="0" applyNumberFormat="1" applyFont="1" applyFill="1" applyBorder="1" applyAlignment="1">
      <alignment horizontal="right" indent="2"/>
    </xf>
    <xf numFmtId="0" fontId="2" fillId="5" borderId="1" xfId="0" applyFont="1" applyFill="1" applyBorder="1"/>
    <xf numFmtId="0" fontId="2" fillId="5" borderId="1" xfId="0" applyFont="1" applyFill="1" applyBorder="1" applyAlignment="1">
      <alignment horizontal="center"/>
    </xf>
    <xf numFmtId="0" fontId="0" fillId="0" borderId="0" xfId="0" applyAlignment="1">
      <alignment vertical="top"/>
    </xf>
    <xf numFmtId="164" fontId="3" fillId="6" borderId="1" xfId="0" applyNumberFormat="1" applyFont="1" applyFill="1" applyBorder="1" applyAlignment="1">
      <alignment horizontal="right" indent="2"/>
    </xf>
    <xf numFmtId="165" fontId="3" fillId="6" borderId="2" xfId="0" applyNumberFormat="1" applyFont="1" applyFill="1" applyBorder="1" applyAlignment="1">
      <alignment horizontal="right" vertical="center" wrapText="1" indent="2"/>
    </xf>
    <xf numFmtId="166" fontId="3" fillId="6" borderId="2" xfId="0" applyNumberFormat="1" applyFont="1" applyFill="1" applyBorder="1" applyAlignment="1">
      <alignment horizontal="right" vertical="center" wrapText="1" indent="2"/>
    </xf>
    <xf numFmtId="0" fontId="0" fillId="0" borderId="0" xfId="0" applyAlignment="1">
      <alignment horizontal="right" vertical="top" indent="2"/>
    </xf>
    <xf numFmtId="164" fontId="3" fillId="6" borderId="2" xfId="0" applyNumberFormat="1" applyFont="1" applyFill="1" applyBorder="1" applyAlignment="1">
      <alignment horizontal="right" vertical="center" wrapText="1" indent="2"/>
    </xf>
    <xf numFmtId="0" fontId="2" fillId="7" borderId="1" xfId="0" applyFont="1" applyFill="1" applyBorder="1" applyAlignment="1">
      <alignment horizontal="center" vertical="top" wrapText="1"/>
    </xf>
    <xf numFmtId="0" fontId="2" fillId="7" borderId="2" xfId="0" applyFont="1" applyFill="1" applyBorder="1" applyAlignment="1">
      <alignment horizontal="center" vertical="top" wrapText="1"/>
    </xf>
    <xf numFmtId="0" fontId="3" fillId="7" borderId="1" xfId="0" applyFont="1" applyFill="1" applyBorder="1" applyAlignment="1">
      <alignment horizontal="center" vertical="top" wrapText="1"/>
    </xf>
    <xf numFmtId="0" fontId="3" fillId="7" borderId="2" xfId="0" applyFont="1" applyFill="1" applyBorder="1" applyAlignment="1">
      <alignment horizontal="center" vertical="top" wrapText="1"/>
    </xf>
    <xf numFmtId="0" fontId="3" fillId="0" borderId="0" xfId="0" applyFont="1" applyAlignment="1">
      <alignment vertical="top"/>
    </xf>
    <xf numFmtId="0" fontId="2" fillId="0" borderId="0" xfId="0" applyFont="1" applyFill="1" applyAlignment="1">
      <alignment vertical="top"/>
    </xf>
    <xf numFmtId="0" fontId="2" fillId="0" borderId="0" xfId="0" applyFont="1" applyFill="1" applyAlignment="1">
      <alignment horizontal="center" vertical="top"/>
    </xf>
    <xf numFmtId="0" fontId="4" fillId="0" borderId="0" xfId="0" applyFont="1"/>
    <xf numFmtId="0" fontId="3" fillId="6" borderId="5" xfId="0" applyFont="1" applyFill="1" applyBorder="1" applyAlignment="1">
      <alignment horizontal="right" vertical="center" wrapText="1"/>
    </xf>
    <xf numFmtId="0" fontId="3" fillId="6" borderId="4" xfId="0" applyFont="1" applyFill="1" applyBorder="1" applyAlignment="1">
      <alignment horizontal="right" vertical="center" wrapText="1"/>
    </xf>
    <xf numFmtId="0" fontId="3" fillId="6" borderId="3" xfId="0" applyFont="1" applyFill="1" applyBorder="1" applyAlignment="1">
      <alignment horizontal="right" vertical="center" wrapText="1"/>
    </xf>
    <xf numFmtId="0" fontId="3" fillId="7" borderId="5"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 xfId="0" applyFont="1" applyFill="1" applyBorder="1" applyAlignment="1">
      <alignment horizontal="center" vertical="top" wrapText="1"/>
    </xf>
    <xf numFmtId="0" fontId="3" fillId="7" borderId="5" xfId="0" applyFont="1" applyFill="1" applyBorder="1" applyAlignment="1">
      <alignment horizontal="center" vertical="top" wrapText="1"/>
    </xf>
    <xf numFmtId="0" fontId="3" fillId="7" borderId="4" xfId="0" applyFont="1" applyFill="1" applyBorder="1" applyAlignment="1">
      <alignment horizontal="center" vertical="top" wrapText="1"/>
    </xf>
    <xf numFmtId="0" fontId="2" fillId="7" borderId="1" xfId="0" applyFont="1" applyFill="1" applyBorder="1" applyAlignment="1">
      <alignment horizontal="center" vertical="top" wrapText="1"/>
    </xf>
    <xf numFmtId="0" fontId="2" fillId="8" borderId="0" xfId="0" applyFont="1" applyFill="1" applyAlignment="1">
      <alignment horizontal="left" vertical="top" wrapText="1"/>
    </xf>
    <xf numFmtId="0" fontId="2" fillId="8" borderId="6" xfId="0" applyFont="1" applyFill="1" applyBorder="1" applyAlignment="1">
      <alignment horizontal="left" vertical="top" wrapText="1"/>
    </xf>
    <xf numFmtId="0" fontId="3" fillId="7"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63515</xdr:colOff>
      <xdr:row>0</xdr:row>
      <xdr:rowOff>95269</xdr:rowOff>
    </xdr:from>
    <xdr:ext cx="2379048" cy="1396191"/>
    <xdr:pic>
      <xdr:nvPicPr>
        <xdr:cNvPr id="2" name="Picture 1"/>
        <xdr:cNvPicPr>
          <a:picLocks noChangeAspect="1"/>
        </xdr:cNvPicPr>
      </xdr:nvPicPr>
      <xdr:blipFill>
        <a:blip xmlns:r="http://schemas.openxmlformats.org/officeDocument/2006/relationships" r:embed="rId1"/>
        <a:stretch>
          <a:fillRect/>
        </a:stretch>
      </xdr:blipFill>
      <xdr:spPr>
        <a:xfrm>
          <a:off x="63515" y="95269"/>
          <a:ext cx="2379048" cy="139619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A21"/>
  <sheetViews>
    <sheetView showGridLines="0" tabSelected="1" zoomScale="60" zoomScaleNormal="60" workbookViewId="0">
      <selection activeCell="A23" sqref="A23"/>
    </sheetView>
  </sheetViews>
  <sheetFormatPr defaultColWidth="9.140625" defaultRowHeight="15" x14ac:dyDescent="0.2"/>
  <cols>
    <col min="1" max="16384" width="9.140625" style="1"/>
  </cols>
  <sheetData>
    <row r="10" spans="1:1" ht="26.25" x14ac:dyDescent="0.2">
      <c r="A10" s="5" t="s">
        <v>6</v>
      </c>
    </row>
    <row r="11" spans="1:1" s="2" customFormat="1" ht="20.25" customHeight="1" x14ac:dyDescent="0.25"/>
    <row r="12" spans="1:1" s="2" customFormat="1" ht="20.25" customHeight="1" x14ac:dyDescent="0.25">
      <c r="A12" s="2" t="s">
        <v>5</v>
      </c>
    </row>
    <row r="13" spans="1:1" s="2" customFormat="1" ht="20.25" customHeight="1" x14ac:dyDescent="0.25">
      <c r="A13" s="4" t="s">
        <v>4</v>
      </c>
    </row>
    <row r="14" spans="1:1" s="2" customFormat="1" ht="20.25" customHeight="1" x14ac:dyDescent="0.25"/>
    <row r="15" spans="1:1" s="2" customFormat="1" ht="20.25" customHeight="1" x14ac:dyDescent="0.25">
      <c r="A15" s="4" t="s">
        <v>3</v>
      </c>
    </row>
    <row r="16" spans="1:1" s="2" customFormat="1" ht="20.25" customHeight="1" x14ac:dyDescent="0.25"/>
    <row r="17" spans="1:1" s="2" customFormat="1" ht="20.25" customHeight="1" x14ac:dyDescent="0.25">
      <c r="A17" s="3" t="s">
        <v>2</v>
      </c>
    </row>
    <row r="18" spans="1:1" s="2" customFormat="1" ht="20.25" customHeight="1" x14ac:dyDescent="0.25"/>
    <row r="19" spans="1:1" s="2" customFormat="1" ht="20.25" customHeight="1" x14ac:dyDescent="0.25">
      <c r="A19" s="2" t="s">
        <v>1</v>
      </c>
    </row>
    <row r="20" spans="1:1" ht="20.25" customHeight="1" x14ac:dyDescent="0.2">
      <c r="A20" s="2"/>
    </row>
    <row r="21" spans="1:1" s="2" customFormat="1" ht="20.25" customHeight="1" x14ac:dyDescent="0.25">
      <c r="A21" s="2" t="s">
        <v>0</v>
      </c>
    </row>
  </sheetData>
  <pageMargins left="0.7" right="0.7" top="0.75" bottom="0.75" header="0.3" footer="0.3"/>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59"/>
  <sheetViews>
    <sheetView showGridLines="0" zoomScale="60" zoomScaleNormal="60" workbookViewId="0">
      <pane xSplit="3" ySplit="9" topLeftCell="D142" activePane="bottomRight" state="frozen"/>
      <selection activeCell="L19" sqref="L19"/>
      <selection pane="topRight" activeCell="L19" sqref="L19"/>
      <selection pane="bottomLeft" activeCell="L19" sqref="L19"/>
      <selection pane="bottomRight" activeCell="L19" sqref="L19"/>
    </sheetView>
  </sheetViews>
  <sheetFormatPr defaultRowHeight="15" x14ac:dyDescent="0.25"/>
  <cols>
    <col min="1" max="1" width="34" customWidth="1"/>
    <col min="2" max="2" width="25.7109375" customWidth="1"/>
    <col min="3" max="3" width="36.7109375" customWidth="1"/>
    <col min="4" max="5" width="25.7109375" customWidth="1"/>
    <col min="6" max="6" width="30.7109375" customWidth="1"/>
    <col min="7" max="10" width="25.7109375" customWidth="1"/>
    <col min="11" max="11" width="30.7109375" customWidth="1"/>
    <col min="12" max="14" width="25.7109375" customWidth="1"/>
    <col min="15" max="15" width="30.7109375" customWidth="1"/>
    <col min="16" max="16" width="25.7109375" customWidth="1"/>
    <col min="17" max="17" width="15.7109375" customWidth="1"/>
    <col min="18" max="18" width="25.7109375" customWidth="1"/>
    <col min="19" max="19" width="15.7109375" customWidth="1"/>
    <col min="20" max="21" width="25.7109375" customWidth="1"/>
    <col min="22" max="22" width="15.7109375" customWidth="1"/>
    <col min="23" max="25" width="25.7109375" customWidth="1"/>
  </cols>
  <sheetData>
    <row r="1" spans="1:25" ht="26.25" customHeight="1" x14ac:dyDescent="0.4">
      <c r="A1" s="30" t="s">
        <v>205</v>
      </c>
    </row>
    <row r="2" spans="1:25" s="2" customFormat="1" ht="20.25" customHeight="1" x14ac:dyDescent="0.25">
      <c r="A2" s="4" t="s">
        <v>204</v>
      </c>
      <c r="B2" s="29"/>
      <c r="C2" s="29"/>
      <c r="D2" s="29"/>
      <c r="E2" s="29"/>
      <c r="F2" s="29"/>
      <c r="G2" s="29"/>
      <c r="H2" s="29"/>
      <c r="I2" s="29"/>
      <c r="J2" s="29"/>
      <c r="K2" s="29"/>
      <c r="L2" s="29"/>
      <c r="M2" s="28"/>
      <c r="N2" s="28"/>
      <c r="O2" s="28"/>
      <c r="P2" s="28"/>
      <c r="R2" s="28"/>
    </row>
    <row r="3" spans="1:25" s="2" customFormat="1" ht="20.25" customHeight="1" x14ac:dyDescent="0.25">
      <c r="A3" s="2" t="s">
        <v>203</v>
      </c>
      <c r="B3" s="29"/>
      <c r="C3" s="29"/>
      <c r="D3" s="29"/>
      <c r="E3" s="29"/>
      <c r="F3" s="29"/>
      <c r="G3" s="29"/>
      <c r="H3" s="29"/>
      <c r="I3" s="29"/>
      <c r="J3" s="29"/>
      <c r="K3" s="29"/>
      <c r="L3" s="29"/>
      <c r="M3" s="28"/>
      <c r="N3" s="28"/>
      <c r="O3" s="28"/>
      <c r="P3" s="28"/>
      <c r="R3" s="28"/>
    </row>
    <row r="4" spans="1:25" s="2" customFormat="1" ht="20.25" customHeight="1" x14ac:dyDescent="0.25">
      <c r="A4" s="2" t="s">
        <v>202</v>
      </c>
    </row>
    <row r="5" spans="1:25" s="2" customFormat="1" ht="20.25" customHeight="1" x14ac:dyDescent="0.25">
      <c r="A5" s="2" t="s">
        <v>201</v>
      </c>
      <c r="B5" s="27"/>
    </row>
    <row r="6" spans="1:25" s="17" customFormat="1" ht="146.25" customHeight="1" x14ac:dyDescent="0.25">
      <c r="A6" s="40" t="s">
        <v>200</v>
      </c>
      <c r="B6" s="40"/>
      <c r="C6" s="41"/>
      <c r="D6" s="37" t="s">
        <v>199</v>
      </c>
      <c r="E6" s="38"/>
      <c r="F6" s="38"/>
      <c r="G6" s="37" t="s">
        <v>198</v>
      </c>
      <c r="H6" s="38"/>
      <c r="I6" s="38"/>
      <c r="J6" s="38"/>
      <c r="K6" s="38"/>
      <c r="L6" s="38"/>
      <c r="M6" s="36" t="s">
        <v>197</v>
      </c>
      <c r="N6" s="36"/>
      <c r="O6" s="36"/>
      <c r="P6" s="36"/>
      <c r="R6" s="36" t="s">
        <v>196</v>
      </c>
      <c r="T6" s="36" t="s">
        <v>195</v>
      </c>
      <c r="U6" s="36"/>
      <c r="W6" s="36" t="s">
        <v>194</v>
      </c>
      <c r="X6" s="36"/>
      <c r="Y6" s="36"/>
    </row>
    <row r="7" spans="1:25" s="17" customFormat="1" ht="41.25" customHeight="1" x14ac:dyDescent="0.25">
      <c r="A7"/>
      <c r="B7"/>
      <c r="C7"/>
      <c r="D7" s="34" t="s">
        <v>193</v>
      </c>
      <c r="E7" s="42"/>
      <c r="F7" s="35"/>
      <c r="G7" s="34" t="s">
        <v>192</v>
      </c>
      <c r="H7" s="35"/>
      <c r="I7" s="34" t="s">
        <v>191</v>
      </c>
      <c r="J7" s="35"/>
      <c r="K7" s="34" t="s">
        <v>190</v>
      </c>
      <c r="L7" s="35"/>
      <c r="M7" s="36"/>
      <c r="N7" s="36"/>
      <c r="O7" s="36"/>
      <c r="P7" s="36"/>
      <c r="R7" s="39"/>
      <c r="T7" s="36"/>
      <c r="U7" s="36"/>
      <c r="W7" s="36"/>
      <c r="X7" s="36"/>
      <c r="Y7" s="36"/>
    </row>
    <row r="8" spans="1:25" s="17" customFormat="1" ht="295.5" customHeight="1" x14ac:dyDescent="0.25">
      <c r="A8" s="25" t="s">
        <v>189</v>
      </c>
      <c r="B8" s="25" t="s">
        <v>188</v>
      </c>
      <c r="C8" s="25" t="s">
        <v>187</v>
      </c>
      <c r="D8" s="24" t="s">
        <v>186</v>
      </c>
      <c r="E8" s="24" t="s">
        <v>185</v>
      </c>
      <c r="F8" s="26" t="s">
        <v>184</v>
      </c>
      <c r="G8" s="24" t="s">
        <v>183</v>
      </c>
      <c r="H8" s="23" t="s">
        <v>182</v>
      </c>
      <c r="I8" s="24" t="s">
        <v>181</v>
      </c>
      <c r="J8" s="23" t="s">
        <v>180</v>
      </c>
      <c r="K8" s="25" t="s">
        <v>179</v>
      </c>
      <c r="L8" s="24" t="s">
        <v>178</v>
      </c>
      <c r="M8" s="23" t="s">
        <v>177</v>
      </c>
      <c r="N8" s="23" t="s">
        <v>176</v>
      </c>
      <c r="O8" s="25" t="s">
        <v>175</v>
      </c>
      <c r="P8" s="24" t="s">
        <v>174</v>
      </c>
      <c r="R8" s="23" t="s">
        <v>173</v>
      </c>
      <c r="T8" s="23" t="s">
        <v>172</v>
      </c>
      <c r="U8" s="23" t="s">
        <v>171</v>
      </c>
      <c r="W8" s="23" t="s">
        <v>170</v>
      </c>
      <c r="X8" s="23" t="s">
        <v>169</v>
      </c>
      <c r="Y8" s="23" t="s">
        <v>168</v>
      </c>
    </row>
    <row r="9" spans="1:25" s="17" customFormat="1" ht="15.75" x14ac:dyDescent="0.25">
      <c r="A9" s="31" t="s">
        <v>167</v>
      </c>
      <c r="B9" s="32"/>
      <c r="C9" s="33"/>
      <c r="D9" s="20">
        <f>SUM(D10:D159)</f>
        <v>876814.61759333347</v>
      </c>
      <c r="E9" s="19">
        <v>4.43</v>
      </c>
      <c r="F9" s="22">
        <f>SUM(F10:F159)</f>
        <v>2214011103.3581181</v>
      </c>
      <c r="G9" s="20">
        <f>SUM(G10:G159)</f>
        <v>876814.61759333347</v>
      </c>
      <c r="H9" s="18">
        <f>SUM(H10:H159)</f>
        <v>2359115803.8060765</v>
      </c>
      <c r="I9" s="20">
        <v>145590.20000000004</v>
      </c>
      <c r="J9" s="18">
        <f>SUM(J10:J159)</f>
        <v>385381305.39999998</v>
      </c>
      <c r="K9" s="18">
        <f>SUM(K10:K159)</f>
        <v>2744497109.2060742</v>
      </c>
      <c r="L9" s="19">
        <v>4.71</v>
      </c>
      <c r="M9" s="18">
        <f>SUM(M10:M159)</f>
        <v>2359037143.837882</v>
      </c>
      <c r="N9" s="18">
        <f>SUM(N10:N159)</f>
        <v>385361339.43999988</v>
      </c>
      <c r="O9" s="18">
        <f>SUM(O10:O159)</f>
        <v>2744398483.2778811</v>
      </c>
      <c r="P9" s="19">
        <v>4.71</v>
      </c>
      <c r="Q9" s="21"/>
      <c r="R9" s="19">
        <v>4.49</v>
      </c>
      <c r="S9" s="21"/>
      <c r="T9" s="18">
        <f>SUM(T10:T159)</f>
        <v>54999999.999999978</v>
      </c>
      <c r="U9" s="18">
        <f>SUM(U10:U159)</f>
        <v>31714921.326238498</v>
      </c>
      <c r="V9" s="21"/>
      <c r="W9" s="20">
        <f>SUM(W10:W159)</f>
        <v>159694.58380666663</v>
      </c>
      <c r="X9" s="19">
        <v>5.39</v>
      </c>
      <c r="Y9" s="18">
        <f>SUM(Y10:Y159)</f>
        <v>490712023.69761592</v>
      </c>
    </row>
    <row r="10" spans="1:25" ht="15.75" x14ac:dyDescent="0.25">
      <c r="A10" s="15" t="s">
        <v>158</v>
      </c>
      <c r="B10" s="16">
        <v>831</v>
      </c>
      <c r="C10" s="15" t="s">
        <v>166</v>
      </c>
      <c r="D10" s="14">
        <v>4600.3087649999998</v>
      </c>
      <c r="E10" s="13">
        <v>4.3499999999999996</v>
      </c>
      <c r="F10" s="12">
        <v>11398000</v>
      </c>
      <c r="G10" s="8">
        <v>4600.3087649999998</v>
      </c>
      <c r="H10" s="6">
        <v>12088231.341790499</v>
      </c>
      <c r="I10" s="8">
        <v>766.73333333333346</v>
      </c>
      <c r="J10" s="6">
        <v>2014745.1800000004</v>
      </c>
      <c r="K10" s="6">
        <v>14102976.521790499</v>
      </c>
      <c r="L10" s="7">
        <v>4.6100000000000003</v>
      </c>
      <c r="M10" s="11">
        <v>12088231.341790499</v>
      </c>
      <c r="N10" s="11">
        <v>2014745.1800000004</v>
      </c>
      <c r="O10" s="11">
        <v>14102976.521790499</v>
      </c>
      <c r="P10" s="10">
        <v>4.6100000000000003</v>
      </c>
      <c r="Q10" s="9"/>
      <c r="R10" s="7">
        <v>4.4400000000000004</v>
      </c>
      <c r="S10" s="9"/>
      <c r="T10" s="6">
        <v>1331011.1621074413</v>
      </c>
      <c r="U10" s="6">
        <v>176356.43968200003</v>
      </c>
      <c r="V10" s="9"/>
      <c r="W10" s="8">
        <v>1072.9491200000004</v>
      </c>
      <c r="X10" s="7">
        <v>5.2</v>
      </c>
      <c r="Y10" s="6">
        <v>3180221.1916800016</v>
      </c>
    </row>
    <row r="11" spans="1:25" ht="15.75" x14ac:dyDescent="0.25">
      <c r="A11" s="15" t="s">
        <v>158</v>
      </c>
      <c r="B11" s="16">
        <v>830</v>
      </c>
      <c r="C11" s="15" t="s">
        <v>165</v>
      </c>
      <c r="D11" s="14">
        <v>10904.5</v>
      </c>
      <c r="E11" s="13">
        <v>4.87</v>
      </c>
      <c r="F11" s="12">
        <v>30294000</v>
      </c>
      <c r="G11" s="8">
        <v>10904.5</v>
      </c>
      <c r="H11" s="6">
        <v>28778065.949999999</v>
      </c>
      <c r="I11" s="8">
        <v>2441.1333333333337</v>
      </c>
      <c r="J11" s="6">
        <v>6442394.9800000004</v>
      </c>
      <c r="K11" s="6">
        <v>35220460.93</v>
      </c>
      <c r="L11" s="7">
        <v>4.63</v>
      </c>
      <c r="M11" s="11">
        <v>27286330.349999998</v>
      </c>
      <c r="N11" s="11">
        <v>6108447.9399999995</v>
      </c>
      <c r="O11" s="11">
        <v>33394778.289999999</v>
      </c>
      <c r="P11" s="10">
        <v>4.3899999999999997</v>
      </c>
      <c r="Q11" s="9"/>
      <c r="R11" s="7">
        <v>4.3</v>
      </c>
      <c r="S11" s="9"/>
      <c r="T11" s="6">
        <v>1148598.7498680835</v>
      </c>
      <c r="U11" s="6">
        <v>337304.72000000015</v>
      </c>
      <c r="V11" s="9"/>
      <c r="W11" s="8">
        <v>1566.7</v>
      </c>
      <c r="X11" s="7">
        <v>5.2</v>
      </c>
      <c r="Y11" s="6">
        <v>4643698.8</v>
      </c>
    </row>
    <row r="12" spans="1:25" ht="15.75" x14ac:dyDescent="0.25">
      <c r="A12" s="15" t="s">
        <v>158</v>
      </c>
      <c r="B12" s="16">
        <v>856</v>
      </c>
      <c r="C12" s="15" t="s">
        <v>164</v>
      </c>
      <c r="D12" s="14">
        <v>6518.3122716666712</v>
      </c>
      <c r="E12" s="13">
        <v>3.63</v>
      </c>
      <c r="F12" s="12">
        <v>13500000</v>
      </c>
      <c r="G12" s="8">
        <v>6518.3122716666712</v>
      </c>
      <c r="H12" s="6">
        <v>16608007.836979508</v>
      </c>
      <c r="I12" s="8">
        <v>703.26666666666665</v>
      </c>
      <c r="J12" s="6">
        <v>1791853.14</v>
      </c>
      <c r="K12" s="6">
        <v>18399860.976979509</v>
      </c>
      <c r="L12" s="7">
        <v>4.47</v>
      </c>
      <c r="M12" s="11">
        <v>16942397.25651601</v>
      </c>
      <c r="N12" s="11">
        <v>1827930.7199999997</v>
      </c>
      <c r="O12" s="11">
        <v>18770327.976516008</v>
      </c>
      <c r="P12" s="10">
        <v>4.5599999999999996</v>
      </c>
      <c r="Q12" s="9"/>
      <c r="R12" s="7">
        <v>4.16</v>
      </c>
      <c r="S12" s="9"/>
      <c r="T12" s="6">
        <v>0</v>
      </c>
      <c r="U12" s="6">
        <v>371681.04957600014</v>
      </c>
      <c r="V12" s="9"/>
      <c r="W12" s="8">
        <v>1566.166665</v>
      </c>
      <c r="X12" s="7">
        <v>5.2</v>
      </c>
      <c r="Y12" s="6">
        <v>4642117.9950599996</v>
      </c>
    </row>
    <row r="13" spans="1:25" ht="15.75" x14ac:dyDescent="0.25">
      <c r="A13" s="15" t="s">
        <v>158</v>
      </c>
      <c r="B13" s="16">
        <v>855</v>
      </c>
      <c r="C13" s="15" t="s">
        <v>163</v>
      </c>
      <c r="D13" s="14">
        <v>9415.2333333333336</v>
      </c>
      <c r="E13" s="13">
        <v>3.79</v>
      </c>
      <c r="F13" s="12">
        <v>20321350.381479315</v>
      </c>
      <c r="G13" s="8">
        <v>9415.2333333333336</v>
      </c>
      <c r="H13" s="6">
        <v>21735066.149999999</v>
      </c>
      <c r="I13" s="8">
        <v>1863.8666666666668</v>
      </c>
      <c r="J13" s="6">
        <v>4302736.2</v>
      </c>
      <c r="K13" s="6">
        <v>26037802.349999998</v>
      </c>
      <c r="L13" s="7">
        <v>4.05</v>
      </c>
      <c r="M13" s="11">
        <v>21735066.149999999</v>
      </c>
      <c r="N13" s="11">
        <v>4302736.2</v>
      </c>
      <c r="O13" s="11">
        <v>26037802.349999998</v>
      </c>
      <c r="P13" s="10">
        <v>4.05</v>
      </c>
      <c r="Q13" s="9"/>
      <c r="R13" s="7">
        <v>3.77</v>
      </c>
      <c r="S13" s="9"/>
      <c r="T13" s="6">
        <v>91187.010766810185</v>
      </c>
      <c r="U13" s="6">
        <v>163073.58000000007</v>
      </c>
      <c r="V13" s="9"/>
      <c r="W13" s="8">
        <v>1090.4000000000001</v>
      </c>
      <c r="X13" s="7">
        <v>5.2</v>
      </c>
      <c r="Y13" s="6">
        <v>3231945.6000000006</v>
      </c>
    </row>
    <row r="14" spans="1:25" ht="15.75" x14ac:dyDescent="0.25">
      <c r="A14" s="15" t="s">
        <v>158</v>
      </c>
      <c r="B14" s="16">
        <v>925</v>
      </c>
      <c r="C14" s="15" t="s">
        <v>162</v>
      </c>
      <c r="D14" s="14">
        <v>10224.491666666665</v>
      </c>
      <c r="E14" s="13">
        <v>3.87</v>
      </c>
      <c r="F14" s="12">
        <v>22538000</v>
      </c>
      <c r="G14" s="8">
        <v>10224.491666666665</v>
      </c>
      <c r="H14" s="6">
        <v>24244314.639999997</v>
      </c>
      <c r="I14" s="8">
        <v>1869.4666666666669</v>
      </c>
      <c r="J14" s="6">
        <v>4432879.3600000003</v>
      </c>
      <c r="K14" s="6">
        <v>28677193.999999996</v>
      </c>
      <c r="L14" s="7">
        <v>4.16</v>
      </c>
      <c r="M14" s="11">
        <v>24244314.639999997</v>
      </c>
      <c r="N14" s="11">
        <v>4432879.3600000003</v>
      </c>
      <c r="O14" s="11">
        <v>28677193.999999996</v>
      </c>
      <c r="P14" s="10">
        <v>4.16</v>
      </c>
      <c r="Q14" s="9"/>
      <c r="R14" s="7">
        <v>4.01</v>
      </c>
      <c r="S14" s="9"/>
      <c r="T14" s="6">
        <v>646489.73243471305</v>
      </c>
      <c r="U14" s="6">
        <v>497649.32999999955</v>
      </c>
      <c r="V14" s="9"/>
      <c r="W14" s="8">
        <v>1992.3666666666668</v>
      </c>
      <c r="X14" s="7">
        <v>5.2</v>
      </c>
      <c r="Y14" s="6">
        <v>5905374.7999999998</v>
      </c>
    </row>
    <row r="15" spans="1:25" ht="15.75" x14ac:dyDescent="0.25">
      <c r="A15" s="15" t="s">
        <v>158</v>
      </c>
      <c r="B15" s="16">
        <v>928</v>
      </c>
      <c r="C15" s="15" t="s">
        <v>161</v>
      </c>
      <c r="D15" s="14">
        <v>11899.072369999996</v>
      </c>
      <c r="E15" s="13">
        <v>4.4400000000000004</v>
      </c>
      <c r="F15" s="12">
        <v>30103422.087373868</v>
      </c>
      <c r="G15" s="8">
        <v>11899.072369999996</v>
      </c>
      <c r="H15" s="6">
        <v>29503749.94141499</v>
      </c>
      <c r="I15" s="8">
        <v>2454.2000000000003</v>
      </c>
      <c r="J15" s="6">
        <v>6085188.8999999994</v>
      </c>
      <c r="K15" s="6">
        <v>35588938.841414988</v>
      </c>
      <c r="L15" s="7">
        <v>4.3499999999999996</v>
      </c>
      <c r="M15" s="11">
        <v>29503749.94141499</v>
      </c>
      <c r="N15" s="11">
        <v>6085188.8999999994</v>
      </c>
      <c r="O15" s="11">
        <v>35588938.841414988</v>
      </c>
      <c r="P15" s="10">
        <v>4.3499999999999996</v>
      </c>
      <c r="Q15" s="9"/>
      <c r="R15" s="7">
        <v>4.3499999999999996</v>
      </c>
      <c r="S15" s="9"/>
      <c r="T15" s="6">
        <v>144848.94485272243</v>
      </c>
      <c r="U15" s="6">
        <v>272057.74001799989</v>
      </c>
      <c r="V15" s="9"/>
      <c r="W15" s="8">
        <v>1669.9630866666669</v>
      </c>
      <c r="X15" s="7">
        <v>5.25</v>
      </c>
      <c r="Y15" s="6">
        <v>4997364.5368500007</v>
      </c>
    </row>
    <row r="16" spans="1:25" ht="15.75" x14ac:dyDescent="0.25">
      <c r="A16" s="15" t="s">
        <v>158</v>
      </c>
      <c r="B16" s="16">
        <v>892</v>
      </c>
      <c r="C16" s="15" t="s">
        <v>160</v>
      </c>
      <c r="D16" s="14">
        <v>5308.2000000000007</v>
      </c>
      <c r="E16" s="13">
        <v>4.53</v>
      </c>
      <c r="F16" s="12">
        <v>13709356.359999999</v>
      </c>
      <c r="G16" s="8">
        <v>5308.2000000000007</v>
      </c>
      <c r="H16" s="6">
        <v>14886316.080000002</v>
      </c>
      <c r="I16" s="8">
        <v>777.4666666666667</v>
      </c>
      <c r="J16" s="6">
        <v>2180327.52</v>
      </c>
      <c r="K16" s="6">
        <v>17066643.600000001</v>
      </c>
      <c r="L16" s="7">
        <v>4.92</v>
      </c>
      <c r="M16" s="11">
        <v>14886316.080000002</v>
      </c>
      <c r="N16" s="11">
        <v>2180327.52</v>
      </c>
      <c r="O16" s="11">
        <v>17066643.600000001</v>
      </c>
      <c r="P16" s="10">
        <v>4.92</v>
      </c>
      <c r="Q16" s="9"/>
      <c r="R16" s="7">
        <v>4.7300000000000004</v>
      </c>
      <c r="S16" s="9"/>
      <c r="T16" s="6">
        <v>0</v>
      </c>
      <c r="U16" s="6">
        <v>241206.71</v>
      </c>
      <c r="V16" s="9"/>
      <c r="W16" s="8">
        <v>1395.8000000000002</v>
      </c>
      <c r="X16" s="7">
        <v>5.23</v>
      </c>
      <c r="Y16" s="6">
        <v>4161019.3800000008</v>
      </c>
    </row>
    <row r="17" spans="1:25" ht="15.75" x14ac:dyDescent="0.25">
      <c r="A17" s="15" t="s">
        <v>158</v>
      </c>
      <c r="B17" s="16">
        <v>891</v>
      </c>
      <c r="C17" s="15" t="s">
        <v>159</v>
      </c>
      <c r="D17" s="14">
        <v>12765.999999999995</v>
      </c>
      <c r="E17" s="13">
        <v>3.74</v>
      </c>
      <c r="F17" s="12">
        <v>27225000</v>
      </c>
      <c r="G17" s="8">
        <v>12765.999999999995</v>
      </c>
      <c r="H17" s="6">
        <v>31071167.39999998</v>
      </c>
      <c r="I17" s="8">
        <v>2285.2666666666669</v>
      </c>
      <c r="J17" s="6">
        <v>5562110.54</v>
      </c>
      <c r="K17" s="6">
        <v>36633277.939999983</v>
      </c>
      <c r="L17" s="7">
        <v>4.2699999999999996</v>
      </c>
      <c r="M17" s="11">
        <v>31071167.39999998</v>
      </c>
      <c r="N17" s="11">
        <v>5562110.54</v>
      </c>
      <c r="O17" s="11">
        <v>36633277.939999983</v>
      </c>
      <c r="P17" s="10">
        <v>4.2699999999999996</v>
      </c>
      <c r="Q17" s="9"/>
      <c r="R17" s="7">
        <v>4.17</v>
      </c>
      <c r="S17" s="9"/>
      <c r="T17" s="6">
        <v>0</v>
      </c>
      <c r="U17" s="6">
        <v>525231.05999999982</v>
      </c>
      <c r="V17" s="9"/>
      <c r="W17" s="8">
        <v>2069.7000000000003</v>
      </c>
      <c r="X17" s="7">
        <v>5.23</v>
      </c>
      <c r="Y17" s="6">
        <v>6169982.6700000009</v>
      </c>
    </row>
    <row r="18" spans="1:25" ht="15.75" x14ac:dyDescent="0.25">
      <c r="A18" s="15" t="s">
        <v>158</v>
      </c>
      <c r="B18" s="16">
        <v>857</v>
      </c>
      <c r="C18" s="15" t="s">
        <v>157</v>
      </c>
      <c r="D18" s="14">
        <v>508.86666666666667</v>
      </c>
      <c r="E18" s="13">
        <v>4.9800000000000004</v>
      </c>
      <c r="F18" s="12">
        <v>1445000</v>
      </c>
      <c r="G18" s="8">
        <v>508.86666666666667</v>
      </c>
      <c r="H18" s="6">
        <v>1371955.4200000002</v>
      </c>
      <c r="I18" s="8">
        <v>104.06666666666668</v>
      </c>
      <c r="J18" s="6">
        <v>280574.14000000007</v>
      </c>
      <c r="K18" s="6">
        <v>1652529.5600000003</v>
      </c>
      <c r="L18" s="7">
        <v>4.7300000000000004</v>
      </c>
      <c r="M18" s="11">
        <v>1299441.9200000002</v>
      </c>
      <c r="N18" s="11">
        <v>265744.64000000007</v>
      </c>
      <c r="O18" s="11">
        <v>1565186.5600000003</v>
      </c>
      <c r="P18" s="10">
        <v>4.4800000000000004</v>
      </c>
      <c r="Q18" s="9"/>
      <c r="R18" s="7">
        <v>4.32</v>
      </c>
      <c r="S18" s="9"/>
      <c r="T18" s="6">
        <v>0</v>
      </c>
      <c r="U18" s="6">
        <v>4189.12</v>
      </c>
      <c r="V18" s="9"/>
      <c r="W18" s="8">
        <v>35.1</v>
      </c>
      <c r="X18" s="7">
        <v>5.2</v>
      </c>
      <c r="Y18" s="6">
        <v>104036.40000000001</v>
      </c>
    </row>
    <row r="19" spans="1:25" ht="15.75" x14ac:dyDescent="0.25">
      <c r="A19" s="15" t="s">
        <v>146</v>
      </c>
      <c r="B19" s="16">
        <v>822</v>
      </c>
      <c r="C19" s="15" t="s">
        <v>156</v>
      </c>
      <c r="D19" s="14">
        <v>2901.2000000000003</v>
      </c>
      <c r="E19" s="13">
        <v>4.1900000000000004</v>
      </c>
      <c r="F19" s="12">
        <v>6935000</v>
      </c>
      <c r="G19" s="8">
        <v>2901.2000000000003</v>
      </c>
      <c r="H19" s="6">
        <v>7540799.0399999991</v>
      </c>
      <c r="I19" s="8">
        <v>565.6</v>
      </c>
      <c r="J19" s="6">
        <v>1470107.52</v>
      </c>
      <c r="K19" s="6">
        <v>9010906.5599999987</v>
      </c>
      <c r="L19" s="7">
        <v>4.5599999999999996</v>
      </c>
      <c r="M19" s="11">
        <v>7540799.0399999991</v>
      </c>
      <c r="N19" s="11">
        <v>1470107.52</v>
      </c>
      <c r="O19" s="11">
        <v>9010906.5599999987</v>
      </c>
      <c r="P19" s="10">
        <v>4.5599999999999996</v>
      </c>
      <c r="Q19" s="9"/>
      <c r="R19" s="7">
        <v>4.28</v>
      </c>
      <c r="S19" s="9"/>
      <c r="T19" s="6">
        <v>50758.24637143319</v>
      </c>
      <c r="U19" s="6">
        <v>73037.710000000006</v>
      </c>
      <c r="V19" s="9"/>
      <c r="W19" s="8">
        <v>511.20000000000005</v>
      </c>
      <c r="X19" s="7">
        <v>5.39</v>
      </c>
      <c r="Y19" s="6">
        <v>1570559.7599999998</v>
      </c>
    </row>
    <row r="20" spans="1:25" ht="15.75" x14ac:dyDescent="0.25">
      <c r="A20" s="15" t="s">
        <v>146</v>
      </c>
      <c r="B20" s="16">
        <v>873</v>
      </c>
      <c r="C20" s="15" t="s">
        <v>155</v>
      </c>
      <c r="D20" s="14">
        <v>10134.215733333334</v>
      </c>
      <c r="E20" s="13">
        <v>3.89</v>
      </c>
      <c r="F20" s="12">
        <v>22481789.499999996</v>
      </c>
      <c r="G20" s="8">
        <v>10134.215733333334</v>
      </c>
      <c r="H20" s="6">
        <v>25532143.118560001</v>
      </c>
      <c r="I20" s="8">
        <v>1868.5333333333333</v>
      </c>
      <c r="J20" s="6">
        <v>4707582.88</v>
      </c>
      <c r="K20" s="6">
        <v>30239725.99856</v>
      </c>
      <c r="L20" s="7">
        <v>4.42</v>
      </c>
      <c r="M20" s="11">
        <v>25532143.118560001</v>
      </c>
      <c r="N20" s="11">
        <v>4707582.88</v>
      </c>
      <c r="O20" s="11">
        <v>30239725.99856</v>
      </c>
      <c r="P20" s="10">
        <v>4.42</v>
      </c>
      <c r="Q20" s="9"/>
      <c r="R20" s="7">
        <v>4.2699999999999996</v>
      </c>
      <c r="S20" s="9"/>
      <c r="T20" s="6">
        <v>1217716.2839568546</v>
      </c>
      <c r="U20" s="6">
        <v>311190.02838350006</v>
      </c>
      <c r="V20" s="9"/>
      <c r="W20" s="8">
        <v>1261.108745</v>
      </c>
      <c r="X20" s="7">
        <v>5.41</v>
      </c>
      <c r="Y20" s="6">
        <v>3888881.0369564998</v>
      </c>
    </row>
    <row r="21" spans="1:25" ht="15.75" x14ac:dyDescent="0.25">
      <c r="A21" s="15" t="s">
        <v>146</v>
      </c>
      <c r="B21" s="16">
        <v>823</v>
      </c>
      <c r="C21" s="15" t="s">
        <v>154</v>
      </c>
      <c r="D21" s="14">
        <v>4368.7333333333336</v>
      </c>
      <c r="E21" s="13">
        <v>4.18</v>
      </c>
      <c r="F21" s="12">
        <v>10409000</v>
      </c>
      <c r="G21" s="8">
        <v>4368.7333333333336</v>
      </c>
      <c r="H21" s="6">
        <v>10483649.380000001</v>
      </c>
      <c r="I21" s="8">
        <v>826</v>
      </c>
      <c r="J21" s="6">
        <v>1982152.2000000002</v>
      </c>
      <c r="K21" s="6">
        <v>12465801.580000002</v>
      </c>
      <c r="L21" s="7">
        <v>4.21</v>
      </c>
      <c r="M21" s="11">
        <v>10483649.380000001</v>
      </c>
      <c r="N21" s="11">
        <v>1982152.2000000002</v>
      </c>
      <c r="O21" s="11">
        <v>12465801.580000002</v>
      </c>
      <c r="P21" s="10">
        <v>4.21</v>
      </c>
      <c r="Q21" s="9"/>
      <c r="R21" s="7">
        <v>4.09</v>
      </c>
      <c r="S21" s="9"/>
      <c r="T21" s="6">
        <v>471645.27959294559</v>
      </c>
      <c r="U21" s="6">
        <v>138986.13999999998</v>
      </c>
      <c r="V21" s="9"/>
      <c r="W21" s="8">
        <v>577.63333333333367</v>
      </c>
      <c r="X21" s="7">
        <v>5.39</v>
      </c>
      <c r="Y21" s="6">
        <v>1774662.8900000011</v>
      </c>
    </row>
    <row r="22" spans="1:25" ht="15.75" x14ac:dyDescent="0.25">
      <c r="A22" s="15" t="s">
        <v>146</v>
      </c>
      <c r="B22" s="16">
        <v>881</v>
      </c>
      <c r="C22" s="15" t="s">
        <v>153</v>
      </c>
      <c r="D22" s="14">
        <v>22373.1</v>
      </c>
      <c r="E22" s="13">
        <v>3.89</v>
      </c>
      <c r="F22" s="12">
        <v>49586000</v>
      </c>
      <c r="G22" s="8">
        <v>22373.1</v>
      </c>
      <c r="H22" s="6">
        <v>57004421.489999987</v>
      </c>
      <c r="I22" s="8">
        <v>3848.1333333333337</v>
      </c>
      <c r="J22" s="6">
        <v>9804658.9199999999</v>
      </c>
      <c r="K22" s="6">
        <v>66809080.409999989</v>
      </c>
      <c r="L22" s="7">
        <v>4.47</v>
      </c>
      <c r="M22" s="11">
        <v>57004421.489999987</v>
      </c>
      <c r="N22" s="11">
        <v>9804658.9199999999</v>
      </c>
      <c r="O22" s="11">
        <v>66809080.409999989</v>
      </c>
      <c r="P22" s="10">
        <v>4.47</v>
      </c>
      <c r="Q22" s="9"/>
      <c r="R22" s="7">
        <v>4.3899999999999997</v>
      </c>
      <c r="S22" s="9"/>
      <c r="T22" s="6">
        <v>295936.07915507967</v>
      </c>
      <c r="U22" s="6">
        <v>377494.09000000014</v>
      </c>
      <c r="V22" s="9"/>
      <c r="W22" s="8">
        <v>2997.8333333333335</v>
      </c>
      <c r="X22" s="7">
        <v>5.38</v>
      </c>
      <c r="Y22" s="6">
        <v>9193155.7000000011</v>
      </c>
    </row>
    <row r="23" spans="1:25" ht="15.75" x14ac:dyDescent="0.25">
      <c r="A23" s="15" t="s">
        <v>146</v>
      </c>
      <c r="B23" s="16">
        <v>919</v>
      </c>
      <c r="C23" s="15" t="s">
        <v>152</v>
      </c>
      <c r="D23" s="14">
        <v>19755.167641666645</v>
      </c>
      <c r="E23" s="13">
        <v>4.8</v>
      </c>
      <c r="F23" s="12">
        <v>54000000</v>
      </c>
      <c r="G23" s="8">
        <v>19755.167641666645</v>
      </c>
      <c r="H23" s="6">
        <v>60581197.089934923</v>
      </c>
      <c r="I23" s="8">
        <v>3490.666666666667</v>
      </c>
      <c r="J23" s="6">
        <v>10704478.4</v>
      </c>
      <c r="K23" s="6">
        <v>71285675.489934921</v>
      </c>
      <c r="L23" s="7">
        <v>5.38</v>
      </c>
      <c r="M23" s="11">
        <v>60581197.089934923</v>
      </c>
      <c r="N23" s="11">
        <v>10704478.4</v>
      </c>
      <c r="O23" s="11">
        <v>71285675.489934921</v>
      </c>
      <c r="P23" s="10">
        <v>5.38</v>
      </c>
      <c r="Q23" s="9"/>
      <c r="R23" s="7">
        <v>5.36</v>
      </c>
      <c r="S23" s="9"/>
      <c r="T23" s="6">
        <v>2004977.0560815246</v>
      </c>
      <c r="U23" s="6">
        <v>646130.40955900005</v>
      </c>
      <c r="V23" s="9"/>
      <c r="W23" s="8">
        <v>2219.2261000000003</v>
      </c>
      <c r="X23" s="7">
        <v>5.61</v>
      </c>
      <c r="Y23" s="6">
        <v>7096419.299970001</v>
      </c>
    </row>
    <row r="24" spans="1:25" ht="15.75" x14ac:dyDescent="0.25">
      <c r="A24" s="15" t="s">
        <v>146</v>
      </c>
      <c r="B24" s="16">
        <v>821</v>
      </c>
      <c r="C24" s="15" t="s">
        <v>151</v>
      </c>
      <c r="D24" s="14">
        <v>4426.6333333333332</v>
      </c>
      <c r="E24" s="13">
        <v>4.59</v>
      </c>
      <c r="F24" s="12">
        <v>11578708</v>
      </c>
      <c r="G24" s="8">
        <v>4426.6333333333332</v>
      </c>
      <c r="H24" s="6">
        <v>12111268.799999999</v>
      </c>
      <c r="I24" s="8">
        <v>588.4666666666667</v>
      </c>
      <c r="J24" s="6">
        <v>1610044.8</v>
      </c>
      <c r="K24" s="6">
        <v>13721313.6</v>
      </c>
      <c r="L24" s="7">
        <v>4.8</v>
      </c>
      <c r="M24" s="11">
        <v>12111268.799999999</v>
      </c>
      <c r="N24" s="11">
        <v>1610044.8</v>
      </c>
      <c r="O24" s="11">
        <v>13721313.6</v>
      </c>
      <c r="P24" s="10">
        <v>4.8</v>
      </c>
      <c r="Q24" s="9"/>
      <c r="R24" s="7">
        <v>4.8</v>
      </c>
      <c r="S24" s="9"/>
      <c r="T24" s="6">
        <v>1719852.8642046291</v>
      </c>
      <c r="U24" s="6">
        <v>106560.74</v>
      </c>
      <c r="V24" s="9"/>
      <c r="W24" s="8">
        <v>992.93333333333237</v>
      </c>
      <c r="X24" s="7">
        <v>5.39</v>
      </c>
      <c r="Y24" s="6">
        <v>3050589.0799999968</v>
      </c>
    </row>
    <row r="25" spans="1:25" ht="15.75" x14ac:dyDescent="0.25">
      <c r="A25" s="15" t="s">
        <v>146</v>
      </c>
      <c r="B25" s="16">
        <v>926</v>
      </c>
      <c r="C25" s="15" t="s">
        <v>150</v>
      </c>
      <c r="D25" s="14">
        <v>12074.141966666662</v>
      </c>
      <c r="E25" s="13">
        <v>3.88</v>
      </c>
      <c r="F25" s="12">
        <v>26687000</v>
      </c>
      <c r="G25" s="8">
        <v>12074.141966666662</v>
      </c>
      <c r="H25" s="6">
        <v>28767850.649779987</v>
      </c>
      <c r="I25" s="8">
        <v>1940.4</v>
      </c>
      <c r="J25" s="6">
        <v>4623197.04</v>
      </c>
      <c r="K25" s="6">
        <v>33391047.689779986</v>
      </c>
      <c r="L25" s="7">
        <v>4.18</v>
      </c>
      <c r="M25" s="11">
        <v>28767850.649779987</v>
      </c>
      <c r="N25" s="11">
        <v>4623197.04</v>
      </c>
      <c r="O25" s="11">
        <v>33391047.689779986</v>
      </c>
      <c r="P25" s="10">
        <v>4.18</v>
      </c>
      <c r="Q25" s="9"/>
      <c r="R25" s="7">
        <v>3.82</v>
      </c>
      <c r="S25" s="9"/>
      <c r="T25" s="6">
        <v>389396.47819926124</v>
      </c>
      <c r="U25" s="6">
        <v>450850.85636950034</v>
      </c>
      <c r="V25" s="9"/>
      <c r="W25" s="8">
        <v>2013.8709866666668</v>
      </c>
      <c r="X25" s="7">
        <v>5.2</v>
      </c>
      <c r="Y25" s="6">
        <v>5969113.6044800011</v>
      </c>
    </row>
    <row r="26" spans="1:25" ht="15.75" x14ac:dyDescent="0.25">
      <c r="A26" s="15" t="s">
        <v>146</v>
      </c>
      <c r="B26" s="16">
        <v>874</v>
      </c>
      <c r="C26" s="15" t="s">
        <v>149</v>
      </c>
      <c r="D26" s="14">
        <v>4032.9726966666667</v>
      </c>
      <c r="E26" s="13">
        <v>4.4800000000000004</v>
      </c>
      <c r="F26" s="12">
        <v>10298000</v>
      </c>
      <c r="G26" s="8">
        <v>4032.9726966666667</v>
      </c>
      <c r="H26" s="6">
        <v>11287080.686161002</v>
      </c>
      <c r="I26" s="8">
        <v>620.66666666666674</v>
      </c>
      <c r="J26" s="6">
        <v>1737059.8000000003</v>
      </c>
      <c r="K26" s="6">
        <v>13024140.486161003</v>
      </c>
      <c r="L26" s="7">
        <v>4.91</v>
      </c>
      <c r="M26" s="11">
        <v>11287080.686161002</v>
      </c>
      <c r="N26" s="11">
        <v>1737059.8000000003</v>
      </c>
      <c r="O26" s="11">
        <v>13024140.486161003</v>
      </c>
      <c r="P26" s="10">
        <v>4.91</v>
      </c>
      <c r="Q26" s="9"/>
      <c r="R26" s="7">
        <v>4.71</v>
      </c>
      <c r="S26" s="9"/>
      <c r="T26" s="6">
        <v>295770.17592107574</v>
      </c>
      <c r="U26" s="6">
        <v>256399.15536249997</v>
      </c>
      <c r="V26" s="9"/>
      <c r="W26" s="8">
        <v>974.12453333333326</v>
      </c>
      <c r="X26" s="7">
        <v>5.41</v>
      </c>
      <c r="Y26" s="6">
        <v>3003907.8234399999</v>
      </c>
    </row>
    <row r="27" spans="1:25" ht="15.75" x14ac:dyDescent="0.25">
      <c r="A27" s="15" t="s">
        <v>146</v>
      </c>
      <c r="B27" s="16">
        <v>882</v>
      </c>
      <c r="C27" s="15" t="s">
        <v>148</v>
      </c>
      <c r="D27" s="14">
        <v>2843.5175100000001</v>
      </c>
      <c r="E27" s="13">
        <v>4.3</v>
      </c>
      <c r="F27" s="12">
        <v>6972678</v>
      </c>
      <c r="G27" s="8">
        <v>2843.5175100000001</v>
      </c>
      <c r="H27" s="6">
        <v>7131541.9150800016</v>
      </c>
      <c r="I27" s="8">
        <v>431.20000000000005</v>
      </c>
      <c r="J27" s="6">
        <v>1081449.6000000001</v>
      </c>
      <c r="K27" s="6">
        <v>8212991.5150800012</v>
      </c>
      <c r="L27" s="7">
        <v>4.4000000000000004</v>
      </c>
      <c r="M27" s="11">
        <v>7131541.9150800016</v>
      </c>
      <c r="N27" s="11">
        <v>1081449.6000000001</v>
      </c>
      <c r="O27" s="11">
        <v>8212991.5150800012</v>
      </c>
      <c r="P27" s="10">
        <v>4.4000000000000004</v>
      </c>
      <c r="Q27" s="9"/>
      <c r="R27" s="7">
        <v>4.4000000000000004</v>
      </c>
      <c r="S27" s="9"/>
      <c r="T27" s="6">
        <v>0</v>
      </c>
      <c r="U27" s="6">
        <v>108759.17960250001</v>
      </c>
      <c r="V27" s="9"/>
      <c r="W27" s="8">
        <v>526.16314833333331</v>
      </c>
      <c r="X27" s="7">
        <v>5.24</v>
      </c>
      <c r="Y27" s="6">
        <v>1571544.0914419999</v>
      </c>
    </row>
    <row r="28" spans="1:25" ht="15.75" x14ac:dyDescent="0.25">
      <c r="A28" s="15" t="s">
        <v>146</v>
      </c>
      <c r="B28" s="16">
        <v>935</v>
      </c>
      <c r="C28" s="15" t="s">
        <v>147</v>
      </c>
      <c r="D28" s="14">
        <v>10745.066666666666</v>
      </c>
      <c r="E28" s="13">
        <v>4.6399999999999997</v>
      </c>
      <c r="F28" s="12">
        <v>28436899.999999993</v>
      </c>
      <c r="G28" s="8">
        <v>10745.066666666666</v>
      </c>
      <c r="H28" s="6">
        <v>27009874.080000002</v>
      </c>
      <c r="I28" s="8">
        <v>1980.0666666666668</v>
      </c>
      <c r="J28" s="6">
        <v>4977293.580000001</v>
      </c>
      <c r="K28" s="6">
        <v>31987167.660000004</v>
      </c>
      <c r="L28" s="7">
        <v>4.41</v>
      </c>
      <c r="M28" s="11">
        <v>25601195.84</v>
      </c>
      <c r="N28" s="11">
        <v>4717706.84</v>
      </c>
      <c r="O28" s="11">
        <v>30318902.68</v>
      </c>
      <c r="P28" s="10">
        <v>4.18</v>
      </c>
      <c r="Q28" s="9"/>
      <c r="R28" s="7">
        <v>4.41</v>
      </c>
      <c r="S28" s="9"/>
      <c r="T28" s="6">
        <v>170447.39629384139</v>
      </c>
      <c r="U28" s="6">
        <v>381270.34</v>
      </c>
      <c r="V28" s="9"/>
      <c r="W28" s="8">
        <v>1788.4999999999995</v>
      </c>
      <c r="X28" s="7">
        <v>5.2</v>
      </c>
      <c r="Y28" s="6">
        <v>5301113.9999999981</v>
      </c>
    </row>
    <row r="29" spans="1:25" ht="15.75" x14ac:dyDescent="0.25">
      <c r="A29" s="15" t="s">
        <v>146</v>
      </c>
      <c r="B29" s="16">
        <v>883</v>
      </c>
      <c r="C29" s="15" t="s">
        <v>145</v>
      </c>
      <c r="D29" s="14">
        <v>3152.9333333333329</v>
      </c>
      <c r="E29" s="13">
        <v>3.99</v>
      </c>
      <c r="F29" s="12">
        <v>7176512.6399999997</v>
      </c>
      <c r="G29" s="8">
        <v>3152.9333333333329</v>
      </c>
      <c r="H29" s="6">
        <v>8015387.1199999992</v>
      </c>
      <c r="I29" s="8">
        <v>436.33333333333337</v>
      </c>
      <c r="J29" s="6">
        <v>1109246.6000000001</v>
      </c>
      <c r="K29" s="6">
        <v>9124633.7199999988</v>
      </c>
      <c r="L29" s="7">
        <v>4.46</v>
      </c>
      <c r="M29" s="11">
        <v>8015387.1199999992</v>
      </c>
      <c r="N29" s="11">
        <v>1109246.6000000001</v>
      </c>
      <c r="O29" s="11">
        <v>9124633.7199999988</v>
      </c>
      <c r="P29" s="10">
        <v>4.46</v>
      </c>
      <c r="Q29" s="9"/>
      <c r="R29" s="7">
        <v>4.24</v>
      </c>
      <c r="S29" s="9"/>
      <c r="T29" s="6">
        <v>0</v>
      </c>
      <c r="U29" s="6">
        <v>90509.160000000018</v>
      </c>
      <c r="V29" s="9"/>
      <c r="W29" s="8">
        <v>610.00000000000011</v>
      </c>
      <c r="X29" s="7">
        <v>5.66</v>
      </c>
      <c r="Y29" s="6">
        <v>1967982.0000000005</v>
      </c>
    </row>
    <row r="30" spans="1:25" ht="15.75" x14ac:dyDescent="0.25">
      <c r="A30" s="15" t="s">
        <v>132</v>
      </c>
      <c r="B30" s="16">
        <v>202</v>
      </c>
      <c r="C30" s="15" t="s">
        <v>144</v>
      </c>
      <c r="D30" s="14">
        <v>2953.1333333333332</v>
      </c>
      <c r="E30" s="13">
        <v>9.4600000000000009</v>
      </c>
      <c r="F30" s="12">
        <v>15918000</v>
      </c>
      <c r="G30" s="8">
        <v>2953.1333333333332</v>
      </c>
      <c r="H30" s="6">
        <v>15115908.280000001</v>
      </c>
      <c r="I30" s="8">
        <v>318.73333333333335</v>
      </c>
      <c r="J30" s="6">
        <v>1631468.4400000002</v>
      </c>
      <c r="K30" s="6">
        <v>16747376.720000001</v>
      </c>
      <c r="L30" s="7">
        <v>8.98</v>
      </c>
      <c r="M30" s="11">
        <v>14324763.859999999</v>
      </c>
      <c r="N30" s="11">
        <v>1546079.78</v>
      </c>
      <c r="O30" s="11">
        <v>15870843.639999999</v>
      </c>
      <c r="P30" s="10">
        <v>8.51</v>
      </c>
      <c r="Q30" s="9"/>
      <c r="R30" s="7">
        <v>8.24</v>
      </c>
      <c r="S30" s="9"/>
      <c r="T30" s="6">
        <v>0</v>
      </c>
      <c r="U30" s="6">
        <v>128775.16</v>
      </c>
      <c r="V30" s="9"/>
      <c r="W30" s="8">
        <v>445.99999999999994</v>
      </c>
      <c r="X30" s="7">
        <v>6.5</v>
      </c>
      <c r="Y30" s="6">
        <v>1652429.9999999998</v>
      </c>
    </row>
    <row r="31" spans="1:25" ht="15.75" x14ac:dyDescent="0.25">
      <c r="A31" s="15" t="s">
        <v>132</v>
      </c>
      <c r="B31" s="16">
        <v>204</v>
      </c>
      <c r="C31" s="15" t="s">
        <v>143</v>
      </c>
      <c r="D31" s="14">
        <v>5315.7000000000007</v>
      </c>
      <c r="E31" s="13">
        <v>6.46</v>
      </c>
      <c r="F31" s="12">
        <v>19583000</v>
      </c>
      <c r="G31" s="8">
        <v>5315.7000000000007</v>
      </c>
      <c r="H31" s="6">
        <v>18603886.860000003</v>
      </c>
      <c r="I31" s="8">
        <v>521.26666666666677</v>
      </c>
      <c r="J31" s="6">
        <v>1824329.08</v>
      </c>
      <c r="K31" s="6">
        <v>20428215.940000005</v>
      </c>
      <c r="L31" s="7">
        <v>6.14</v>
      </c>
      <c r="M31" s="11">
        <v>17664602.670000002</v>
      </c>
      <c r="N31" s="11">
        <v>1732221.2600000002</v>
      </c>
      <c r="O31" s="11">
        <v>19396823.930000003</v>
      </c>
      <c r="P31" s="10">
        <v>5.83</v>
      </c>
      <c r="Q31" s="9"/>
      <c r="R31" s="7">
        <v>5.6</v>
      </c>
      <c r="S31" s="9"/>
      <c r="T31" s="6">
        <v>508759.52889777935</v>
      </c>
      <c r="U31" s="6">
        <v>263995.12000000011</v>
      </c>
      <c r="V31" s="9"/>
      <c r="W31" s="8">
        <v>1031.6666666666667</v>
      </c>
      <c r="X31" s="7">
        <v>6.5</v>
      </c>
      <c r="Y31" s="6">
        <v>3822325.0000000005</v>
      </c>
    </row>
    <row r="32" spans="1:25" ht="15.75" x14ac:dyDescent="0.25">
      <c r="A32" s="15" t="s">
        <v>132</v>
      </c>
      <c r="B32" s="16">
        <v>205</v>
      </c>
      <c r="C32" s="15" t="s">
        <v>142</v>
      </c>
      <c r="D32" s="14">
        <v>2971.4333333333338</v>
      </c>
      <c r="E32" s="13">
        <v>6.61</v>
      </c>
      <c r="F32" s="12">
        <v>11195000</v>
      </c>
      <c r="G32" s="8">
        <v>2971.4333333333338</v>
      </c>
      <c r="H32" s="6">
        <v>13414238.640000002</v>
      </c>
      <c r="I32" s="8">
        <v>490.93333333333339</v>
      </c>
      <c r="J32" s="6">
        <v>2216269.44</v>
      </c>
      <c r="K32" s="6">
        <v>15630508.080000002</v>
      </c>
      <c r="L32" s="7">
        <v>7.92</v>
      </c>
      <c r="M32" s="11">
        <v>13414238.640000002</v>
      </c>
      <c r="N32" s="11">
        <v>2216269.44</v>
      </c>
      <c r="O32" s="11">
        <v>15630508.080000002</v>
      </c>
      <c r="P32" s="10">
        <v>7.92</v>
      </c>
      <c r="Q32" s="9"/>
      <c r="R32" s="7">
        <v>7.48</v>
      </c>
      <c r="S32" s="9"/>
      <c r="T32" s="6">
        <v>63280.22012395825</v>
      </c>
      <c r="U32" s="6">
        <v>95765.700000000012</v>
      </c>
      <c r="V32" s="9"/>
      <c r="W32" s="8">
        <v>326.66666666666674</v>
      </c>
      <c r="X32" s="7">
        <v>6.5</v>
      </c>
      <c r="Y32" s="6">
        <v>1210300.0000000002</v>
      </c>
    </row>
    <row r="33" spans="1:25" ht="15.75" x14ac:dyDescent="0.25">
      <c r="A33" s="15" t="s">
        <v>132</v>
      </c>
      <c r="B33" s="16">
        <v>309</v>
      </c>
      <c r="C33" s="15" t="s">
        <v>141</v>
      </c>
      <c r="D33" s="14">
        <v>4008.2333333333336</v>
      </c>
      <c r="E33" s="13">
        <v>5.74</v>
      </c>
      <c r="F33" s="12">
        <v>13110000</v>
      </c>
      <c r="G33" s="8">
        <v>4008.2333333333336</v>
      </c>
      <c r="H33" s="6">
        <v>12931362.380000001</v>
      </c>
      <c r="I33" s="8">
        <v>637.4666666666667</v>
      </c>
      <c r="J33" s="6">
        <v>2056594.96</v>
      </c>
      <c r="K33" s="6">
        <v>14987957.34</v>
      </c>
      <c r="L33" s="7">
        <v>5.66</v>
      </c>
      <c r="M33" s="11">
        <v>12931362.380000001</v>
      </c>
      <c r="N33" s="11">
        <v>2056594.96</v>
      </c>
      <c r="O33" s="11">
        <v>14987957.34</v>
      </c>
      <c r="P33" s="10">
        <v>5.66</v>
      </c>
      <c r="Q33" s="9"/>
      <c r="R33" s="7">
        <v>5.26</v>
      </c>
      <c r="S33" s="9"/>
      <c r="T33" s="6">
        <v>662993.43069286156</v>
      </c>
      <c r="U33" s="6">
        <v>174875.62</v>
      </c>
      <c r="V33" s="9"/>
      <c r="W33" s="8">
        <v>805.66666666666708</v>
      </c>
      <c r="X33" s="7">
        <v>5.66</v>
      </c>
      <c r="Y33" s="6">
        <v>2599241.8000000012</v>
      </c>
    </row>
    <row r="34" spans="1:25" ht="15.75" x14ac:dyDescent="0.25">
      <c r="A34" s="15" t="s">
        <v>132</v>
      </c>
      <c r="B34" s="16">
        <v>206</v>
      </c>
      <c r="C34" s="15" t="s">
        <v>140</v>
      </c>
      <c r="D34" s="14">
        <v>3149.4</v>
      </c>
      <c r="E34" s="13">
        <v>8.68</v>
      </c>
      <c r="F34" s="12">
        <v>15573000</v>
      </c>
      <c r="G34" s="8">
        <v>3149.4</v>
      </c>
      <c r="H34" s="6">
        <v>14792101.92</v>
      </c>
      <c r="I34" s="8">
        <v>333.66666666666669</v>
      </c>
      <c r="J34" s="6">
        <v>1567165.6</v>
      </c>
      <c r="K34" s="6">
        <v>16359267.52</v>
      </c>
      <c r="L34" s="7">
        <v>8.24</v>
      </c>
      <c r="M34" s="11">
        <v>14020183.979999999</v>
      </c>
      <c r="N34" s="11">
        <v>1485383.9000000001</v>
      </c>
      <c r="O34" s="11">
        <v>15505567.879999999</v>
      </c>
      <c r="P34" s="10">
        <v>7.81</v>
      </c>
      <c r="Q34" s="9"/>
      <c r="R34" s="7">
        <v>7.36</v>
      </c>
      <c r="S34" s="9"/>
      <c r="T34" s="6">
        <v>68612.857271404617</v>
      </c>
      <c r="U34" s="6">
        <v>190967.48</v>
      </c>
      <c r="V34" s="9"/>
      <c r="W34" s="8">
        <v>692.93333333333248</v>
      </c>
      <c r="X34" s="7">
        <v>6.5</v>
      </c>
      <c r="Y34" s="6">
        <v>2567317.9999999967</v>
      </c>
    </row>
    <row r="35" spans="1:25" ht="15.75" x14ac:dyDescent="0.25">
      <c r="A35" s="15" t="s">
        <v>132</v>
      </c>
      <c r="B35" s="16">
        <v>207</v>
      </c>
      <c r="C35" s="15" t="s">
        <v>139</v>
      </c>
      <c r="D35" s="14">
        <v>1902.3666666666668</v>
      </c>
      <c r="E35" s="13">
        <v>7.93</v>
      </c>
      <c r="F35" s="12">
        <v>8600000</v>
      </c>
      <c r="G35" s="8">
        <v>1902.3666666666668</v>
      </c>
      <c r="H35" s="6">
        <v>8555513.6099999994</v>
      </c>
      <c r="I35" s="8">
        <v>266</v>
      </c>
      <c r="J35" s="6">
        <v>1196281.8</v>
      </c>
      <c r="K35" s="6">
        <v>9751795.4100000001</v>
      </c>
      <c r="L35" s="7">
        <v>7.89</v>
      </c>
      <c r="M35" s="11">
        <v>8555513.6099999994</v>
      </c>
      <c r="N35" s="11">
        <v>1196281.8</v>
      </c>
      <c r="O35" s="11">
        <v>9751795.4100000001</v>
      </c>
      <c r="P35" s="10">
        <v>7.89</v>
      </c>
      <c r="Q35" s="9"/>
      <c r="R35" s="7">
        <v>7.05</v>
      </c>
      <c r="S35" s="9"/>
      <c r="T35" s="6">
        <v>81573.858377994911</v>
      </c>
      <c r="U35" s="6">
        <v>69483</v>
      </c>
      <c r="V35" s="9"/>
      <c r="W35" s="8">
        <v>183</v>
      </c>
      <c r="X35" s="7">
        <v>6.5</v>
      </c>
      <c r="Y35" s="6">
        <v>678015</v>
      </c>
    </row>
    <row r="36" spans="1:25" ht="15.75" x14ac:dyDescent="0.25">
      <c r="A36" s="15" t="s">
        <v>132</v>
      </c>
      <c r="B36" s="16">
        <v>208</v>
      </c>
      <c r="C36" s="15" t="s">
        <v>138</v>
      </c>
      <c r="D36" s="14">
        <v>4834.5333333333356</v>
      </c>
      <c r="E36" s="13">
        <v>8.14</v>
      </c>
      <c r="F36" s="12">
        <v>22419136.060000002</v>
      </c>
      <c r="G36" s="8">
        <v>4834.5333333333356</v>
      </c>
      <c r="H36" s="6">
        <v>21301437.320000011</v>
      </c>
      <c r="I36" s="8">
        <v>863.33333333333337</v>
      </c>
      <c r="J36" s="6">
        <v>3803933.0000000005</v>
      </c>
      <c r="K36" s="6">
        <v>25105370.320000011</v>
      </c>
      <c r="L36" s="7">
        <v>7.73</v>
      </c>
      <c r="M36" s="11">
        <v>20171606.88000001</v>
      </c>
      <c r="N36" s="11">
        <v>3602172</v>
      </c>
      <c r="O36" s="11">
        <v>23773778.88000001</v>
      </c>
      <c r="P36" s="10">
        <v>7.32</v>
      </c>
      <c r="Q36" s="9"/>
      <c r="R36" s="7">
        <v>7.14</v>
      </c>
      <c r="S36" s="9"/>
      <c r="T36" s="6">
        <v>789710.81747922907</v>
      </c>
      <c r="U36" s="6">
        <v>361372.02000000008</v>
      </c>
      <c r="V36" s="9"/>
      <c r="W36" s="8">
        <v>944.0333333333333</v>
      </c>
      <c r="X36" s="7">
        <v>6.5</v>
      </c>
      <c r="Y36" s="6">
        <v>3497643.5</v>
      </c>
    </row>
    <row r="37" spans="1:25" ht="15.75" x14ac:dyDescent="0.25">
      <c r="A37" s="15" t="s">
        <v>132</v>
      </c>
      <c r="B37" s="16">
        <v>209</v>
      </c>
      <c r="C37" s="15" t="s">
        <v>137</v>
      </c>
      <c r="D37" s="14">
        <v>5241.7666666666664</v>
      </c>
      <c r="E37" s="13">
        <v>5.85</v>
      </c>
      <c r="F37" s="12">
        <v>17484000</v>
      </c>
      <c r="G37" s="8">
        <v>5241.7666666666664</v>
      </c>
      <c r="H37" s="6">
        <v>16791475.34</v>
      </c>
      <c r="I37" s="8">
        <v>874.06666666666672</v>
      </c>
      <c r="J37" s="6">
        <v>2799985.1600000006</v>
      </c>
      <c r="K37" s="6">
        <v>19591460.5</v>
      </c>
      <c r="L37" s="7">
        <v>5.62</v>
      </c>
      <c r="M37" s="11">
        <v>16791475.34</v>
      </c>
      <c r="N37" s="11">
        <v>2799985.1600000006</v>
      </c>
      <c r="O37" s="11">
        <v>19591460.5</v>
      </c>
      <c r="P37" s="10">
        <v>5.62</v>
      </c>
      <c r="Q37" s="9"/>
      <c r="R37" s="7">
        <v>5.62</v>
      </c>
      <c r="S37" s="9"/>
      <c r="T37" s="6">
        <v>589463.77040994901</v>
      </c>
      <c r="U37" s="6">
        <v>235345.97000000003</v>
      </c>
      <c r="V37" s="9"/>
      <c r="W37" s="8">
        <v>1143.8333333333333</v>
      </c>
      <c r="X37" s="7">
        <v>6.5</v>
      </c>
      <c r="Y37" s="6">
        <v>4237902.4999999991</v>
      </c>
    </row>
    <row r="38" spans="1:25" ht="15.75" x14ac:dyDescent="0.25">
      <c r="A38" s="15" t="s">
        <v>132</v>
      </c>
      <c r="B38" s="16">
        <v>316</v>
      </c>
      <c r="C38" s="15" t="s">
        <v>136</v>
      </c>
      <c r="D38" s="14">
        <v>6450.8315733333338</v>
      </c>
      <c r="E38" s="13">
        <v>4.9400000000000004</v>
      </c>
      <c r="F38" s="12">
        <v>18157000</v>
      </c>
      <c r="G38" s="8">
        <v>6450.8315733333338</v>
      </c>
      <c r="H38" s="6">
        <v>20480745.162176002</v>
      </c>
      <c r="I38" s="8">
        <v>555.33333333333337</v>
      </c>
      <c r="J38" s="6">
        <v>1763127.8000000003</v>
      </c>
      <c r="K38" s="6">
        <v>22243872.962176003</v>
      </c>
      <c r="L38" s="7">
        <v>5.57</v>
      </c>
      <c r="M38" s="11">
        <v>20480745.162176002</v>
      </c>
      <c r="N38" s="11">
        <v>1763127.8000000003</v>
      </c>
      <c r="O38" s="11">
        <v>22243872.962176003</v>
      </c>
      <c r="P38" s="10">
        <v>5.57</v>
      </c>
      <c r="Q38" s="9"/>
      <c r="R38" s="7">
        <v>5.27</v>
      </c>
      <c r="S38" s="9"/>
      <c r="T38" s="6">
        <v>2072683.3412263552</v>
      </c>
      <c r="U38" s="6">
        <v>164342.39999999999</v>
      </c>
      <c r="V38" s="9"/>
      <c r="W38" s="8">
        <v>1393.5999999999997</v>
      </c>
      <c r="X38" s="7">
        <v>5.66</v>
      </c>
      <c r="Y38" s="6">
        <v>4496032.3199999984</v>
      </c>
    </row>
    <row r="39" spans="1:25" ht="15.75" x14ac:dyDescent="0.25">
      <c r="A39" s="15" t="s">
        <v>132</v>
      </c>
      <c r="B39" s="16">
        <v>210</v>
      </c>
      <c r="C39" s="15" t="s">
        <v>135</v>
      </c>
      <c r="D39" s="14">
        <v>4753.1666666666688</v>
      </c>
      <c r="E39" s="13">
        <v>7.62</v>
      </c>
      <c r="F39" s="12">
        <v>20642000</v>
      </c>
      <c r="G39" s="8">
        <v>4753.1666666666688</v>
      </c>
      <c r="H39" s="6">
        <v>19615368.200000007</v>
      </c>
      <c r="I39" s="8">
        <v>635.6</v>
      </c>
      <c r="J39" s="6">
        <v>2622994.0800000005</v>
      </c>
      <c r="K39" s="6">
        <v>22238362.280000009</v>
      </c>
      <c r="L39" s="7">
        <v>7.24</v>
      </c>
      <c r="M39" s="11">
        <v>18585832.300000008</v>
      </c>
      <c r="N39" s="11">
        <v>2485323.12</v>
      </c>
      <c r="O39" s="11">
        <v>21071155.420000009</v>
      </c>
      <c r="P39" s="10">
        <v>6.86</v>
      </c>
      <c r="Q39" s="9"/>
      <c r="R39" s="7">
        <v>6.73</v>
      </c>
      <c r="S39" s="9"/>
      <c r="T39" s="6">
        <v>1215693.8488450139</v>
      </c>
      <c r="U39" s="6">
        <v>221237.90000000002</v>
      </c>
      <c r="V39" s="9"/>
      <c r="W39" s="8">
        <v>1133.7999999999993</v>
      </c>
      <c r="X39" s="7">
        <v>6.5</v>
      </c>
      <c r="Y39" s="6">
        <v>4200728.9999999972</v>
      </c>
    </row>
    <row r="40" spans="1:25" ht="15.75" x14ac:dyDescent="0.25">
      <c r="A40" s="15" t="s">
        <v>132</v>
      </c>
      <c r="B40" s="16">
        <v>211</v>
      </c>
      <c r="C40" s="15" t="s">
        <v>134</v>
      </c>
      <c r="D40" s="14">
        <v>4879.1333333333332</v>
      </c>
      <c r="E40" s="13">
        <v>8.9600000000000009</v>
      </c>
      <c r="F40" s="12">
        <v>24907000</v>
      </c>
      <c r="G40" s="8">
        <v>4879.1333333333332</v>
      </c>
      <c r="H40" s="6">
        <v>23667212.059999999</v>
      </c>
      <c r="I40" s="8">
        <v>379.86666666666673</v>
      </c>
      <c r="J40" s="6">
        <v>1842619.24</v>
      </c>
      <c r="K40" s="6">
        <v>25509831.299999997</v>
      </c>
      <c r="L40" s="7">
        <v>8.51</v>
      </c>
      <c r="M40" s="11">
        <v>22415714.360000003</v>
      </c>
      <c r="N40" s="11">
        <v>1745183.4400000002</v>
      </c>
      <c r="O40" s="11">
        <v>24160897.800000004</v>
      </c>
      <c r="P40" s="10">
        <v>8.06</v>
      </c>
      <c r="Q40" s="9"/>
      <c r="R40" s="7">
        <v>7.88</v>
      </c>
      <c r="S40" s="9"/>
      <c r="T40" s="6">
        <v>549101.92401496577</v>
      </c>
      <c r="U40" s="6">
        <v>276824.3</v>
      </c>
      <c r="V40" s="9"/>
      <c r="W40" s="8">
        <v>716.30000000000007</v>
      </c>
      <c r="X40" s="7">
        <v>6.5</v>
      </c>
      <c r="Y40" s="6">
        <v>2653891.5000000005</v>
      </c>
    </row>
    <row r="41" spans="1:25" ht="15.75" x14ac:dyDescent="0.25">
      <c r="A41" s="15" t="s">
        <v>132</v>
      </c>
      <c r="B41" s="16">
        <v>212</v>
      </c>
      <c r="C41" s="15" t="s">
        <v>133</v>
      </c>
      <c r="D41" s="14">
        <v>5521.6000000000022</v>
      </c>
      <c r="E41" s="13">
        <v>5.18</v>
      </c>
      <c r="F41" s="12">
        <v>16315665.145914156</v>
      </c>
      <c r="G41" s="8">
        <v>5521.6000000000022</v>
      </c>
      <c r="H41" s="6">
        <v>20048377.440000005</v>
      </c>
      <c r="I41" s="8">
        <v>713.06666666666672</v>
      </c>
      <c r="J41" s="6">
        <v>2589073.7600000002</v>
      </c>
      <c r="K41" s="6">
        <v>22637451.200000007</v>
      </c>
      <c r="L41" s="7">
        <v>6.37</v>
      </c>
      <c r="M41" s="11">
        <v>20394581.760000009</v>
      </c>
      <c r="N41" s="11">
        <v>2633783.0400000005</v>
      </c>
      <c r="O41" s="11">
        <v>23028364.800000008</v>
      </c>
      <c r="P41" s="10">
        <v>6.48</v>
      </c>
      <c r="Q41" s="9"/>
      <c r="R41" s="7">
        <v>5.86</v>
      </c>
      <c r="S41" s="9"/>
      <c r="T41" s="6">
        <v>531316.10158248735</v>
      </c>
      <c r="U41" s="6">
        <v>127163.96</v>
      </c>
      <c r="V41" s="9"/>
      <c r="W41" s="8">
        <v>375.80000000000007</v>
      </c>
      <c r="X41" s="7">
        <v>6.5</v>
      </c>
      <c r="Y41" s="6">
        <v>1392339.0000000002</v>
      </c>
    </row>
    <row r="42" spans="1:25" ht="15.75" x14ac:dyDescent="0.25">
      <c r="A42" s="15" t="s">
        <v>132</v>
      </c>
      <c r="B42" s="16">
        <v>213</v>
      </c>
      <c r="C42" s="15" t="s">
        <v>131</v>
      </c>
      <c r="D42" s="14">
        <v>2474.833333333333</v>
      </c>
      <c r="E42" s="13">
        <v>8.74</v>
      </c>
      <c r="F42" s="12">
        <v>12325000</v>
      </c>
      <c r="G42" s="8">
        <v>2474.833333333333</v>
      </c>
      <c r="H42" s="6">
        <v>11708436.5</v>
      </c>
      <c r="I42" s="8">
        <v>308.46666666666664</v>
      </c>
      <c r="J42" s="6">
        <v>1459355.8000000003</v>
      </c>
      <c r="K42" s="6">
        <v>13167792.300000001</v>
      </c>
      <c r="L42" s="7">
        <v>8.3000000000000007</v>
      </c>
      <c r="M42" s="11">
        <v>11087748.299999999</v>
      </c>
      <c r="N42" s="11">
        <v>1381992.3600000003</v>
      </c>
      <c r="O42" s="11">
        <v>12469740.66</v>
      </c>
      <c r="P42" s="10">
        <v>7.86</v>
      </c>
      <c r="Q42" s="9"/>
      <c r="R42" s="7">
        <v>7.72</v>
      </c>
      <c r="S42" s="9"/>
      <c r="T42" s="6">
        <v>1066081.7262167265</v>
      </c>
      <c r="U42" s="6">
        <v>108554.60000000002</v>
      </c>
      <c r="V42" s="9"/>
      <c r="W42" s="8">
        <v>337.83333333333331</v>
      </c>
      <c r="X42" s="7">
        <v>6.5</v>
      </c>
      <c r="Y42" s="6">
        <v>1251672.5</v>
      </c>
    </row>
    <row r="43" spans="1:25" ht="15.75" x14ac:dyDescent="0.25">
      <c r="A43" s="15" t="s">
        <v>119</v>
      </c>
      <c r="B43" s="16">
        <v>841</v>
      </c>
      <c r="C43" s="15" t="s">
        <v>130</v>
      </c>
      <c r="D43" s="14">
        <v>1728.4333333333334</v>
      </c>
      <c r="E43" s="13">
        <v>4.17</v>
      </c>
      <c r="F43" s="12">
        <v>4107999.9999999995</v>
      </c>
      <c r="G43" s="8">
        <v>1728.4333333333334</v>
      </c>
      <c r="H43" s="6">
        <v>4374319.080000001</v>
      </c>
      <c r="I43" s="8">
        <v>305.66666666666669</v>
      </c>
      <c r="J43" s="6">
        <v>773581.20000000019</v>
      </c>
      <c r="K43" s="6">
        <v>5147900.2800000012</v>
      </c>
      <c r="L43" s="7">
        <v>4.4400000000000004</v>
      </c>
      <c r="M43" s="11">
        <v>4374319.080000001</v>
      </c>
      <c r="N43" s="11">
        <v>773581.20000000019</v>
      </c>
      <c r="O43" s="11">
        <v>5147900.2800000012</v>
      </c>
      <c r="P43" s="10">
        <v>4.4400000000000004</v>
      </c>
      <c r="Q43" s="9"/>
      <c r="R43" s="7">
        <v>4.18</v>
      </c>
      <c r="S43" s="9"/>
      <c r="T43" s="6">
        <v>161867.60226736686</v>
      </c>
      <c r="U43" s="6">
        <v>105634.3</v>
      </c>
      <c r="V43" s="9"/>
      <c r="W43" s="8">
        <v>420.46666666666675</v>
      </c>
      <c r="X43" s="7">
        <v>5.2</v>
      </c>
      <c r="Y43" s="6">
        <v>1246263.2000000004</v>
      </c>
    </row>
    <row r="44" spans="1:25" ht="15.75" x14ac:dyDescent="0.25">
      <c r="A44" s="15" t="s">
        <v>119</v>
      </c>
      <c r="B44" s="16">
        <v>840</v>
      </c>
      <c r="C44" s="15" t="s">
        <v>129</v>
      </c>
      <c r="D44" s="14">
        <v>7402.1333333333332</v>
      </c>
      <c r="E44" s="13">
        <v>4.13</v>
      </c>
      <c r="F44" s="12">
        <v>17433000</v>
      </c>
      <c r="G44" s="8">
        <v>7402.1333333333332</v>
      </c>
      <c r="H44" s="6">
        <v>17973860.16</v>
      </c>
      <c r="I44" s="8">
        <v>1495.6666666666667</v>
      </c>
      <c r="J44" s="6">
        <v>3631777.8000000003</v>
      </c>
      <c r="K44" s="6">
        <v>21605637.960000001</v>
      </c>
      <c r="L44" s="7">
        <v>4.26</v>
      </c>
      <c r="M44" s="11">
        <v>17973860.16</v>
      </c>
      <c r="N44" s="11">
        <v>3631777.8000000003</v>
      </c>
      <c r="O44" s="11">
        <v>21605637.960000001</v>
      </c>
      <c r="P44" s="10">
        <v>4.26</v>
      </c>
      <c r="Q44" s="9"/>
      <c r="R44" s="7">
        <v>4.1500000000000004</v>
      </c>
      <c r="S44" s="9"/>
      <c r="T44" s="6">
        <v>1391515.3877383794</v>
      </c>
      <c r="U44" s="6">
        <v>392276.85000000009</v>
      </c>
      <c r="V44" s="9"/>
      <c r="W44" s="8">
        <v>1820.0333333333322</v>
      </c>
      <c r="X44" s="7">
        <v>5.2</v>
      </c>
      <c r="Y44" s="6">
        <v>5394578.7999999961</v>
      </c>
    </row>
    <row r="45" spans="1:25" ht="15.75" x14ac:dyDescent="0.25">
      <c r="A45" s="15" t="s">
        <v>119</v>
      </c>
      <c r="B45" s="16">
        <v>390</v>
      </c>
      <c r="C45" s="15" t="s">
        <v>128</v>
      </c>
      <c r="D45" s="14">
        <v>3104.32807</v>
      </c>
      <c r="E45" s="13">
        <v>4.2</v>
      </c>
      <c r="F45" s="12">
        <v>7428000</v>
      </c>
      <c r="G45" s="8">
        <v>3104.32807</v>
      </c>
      <c r="H45" s="6">
        <v>8015685.5095470008</v>
      </c>
      <c r="I45" s="8">
        <v>510.53333333333342</v>
      </c>
      <c r="J45" s="6">
        <v>1318248.1200000001</v>
      </c>
      <c r="K45" s="6">
        <v>9333933.6295469999</v>
      </c>
      <c r="L45" s="7">
        <v>4.53</v>
      </c>
      <c r="M45" s="11">
        <v>8015685.5095470008</v>
      </c>
      <c r="N45" s="11">
        <v>1318248.1200000001</v>
      </c>
      <c r="O45" s="11">
        <v>9333933.6295469999</v>
      </c>
      <c r="P45" s="10">
        <v>4.53</v>
      </c>
      <c r="Q45" s="9"/>
      <c r="R45" s="7">
        <v>4.5199999999999996</v>
      </c>
      <c r="S45" s="9"/>
      <c r="T45" s="6">
        <v>157418.33472589991</v>
      </c>
      <c r="U45" s="6">
        <v>145521.57</v>
      </c>
      <c r="V45" s="9"/>
      <c r="W45" s="8">
        <v>717.89823999999999</v>
      </c>
      <c r="X45" s="7">
        <v>5.2</v>
      </c>
      <c r="Y45" s="6">
        <v>2127850.3833599999</v>
      </c>
    </row>
    <row r="46" spans="1:25" ht="15.75" x14ac:dyDescent="0.25">
      <c r="A46" s="15" t="s">
        <v>119</v>
      </c>
      <c r="B46" s="16">
        <v>805</v>
      </c>
      <c r="C46" s="15" t="s">
        <v>127</v>
      </c>
      <c r="D46" s="14">
        <v>1508.1543833333335</v>
      </c>
      <c r="E46" s="13">
        <v>3.63</v>
      </c>
      <c r="F46" s="12">
        <v>3120000</v>
      </c>
      <c r="G46" s="8">
        <v>1508.1543833333335</v>
      </c>
      <c r="H46" s="6">
        <v>3834030.0733100004</v>
      </c>
      <c r="I46" s="8">
        <v>227.26666666666671</v>
      </c>
      <c r="J46" s="6">
        <v>577757.32000000007</v>
      </c>
      <c r="K46" s="6">
        <v>4411787.3933100002</v>
      </c>
      <c r="L46" s="7">
        <v>4.46</v>
      </c>
      <c r="M46" s="11">
        <v>3859819.5132650007</v>
      </c>
      <c r="N46" s="11">
        <v>581643.58000000007</v>
      </c>
      <c r="O46" s="11">
        <v>4441463.0932650007</v>
      </c>
      <c r="P46" s="10">
        <v>4.49</v>
      </c>
      <c r="Q46" s="9"/>
      <c r="R46" s="7">
        <v>4.29</v>
      </c>
      <c r="S46" s="9"/>
      <c r="T46" s="6">
        <v>0</v>
      </c>
      <c r="U46" s="6">
        <v>114733.60486750002</v>
      </c>
      <c r="V46" s="9"/>
      <c r="W46" s="8">
        <v>430.48771666666693</v>
      </c>
      <c r="X46" s="7">
        <v>5.2</v>
      </c>
      <c r="Y46" s="6">
        <v>1275965.592200001</v>
      </c>
    </row>
    <row r="47" spans="1:25" ht="15.75" x14ac:dyDescent="0.25">
      <c r="A47" s="15" t="s">
        <v>119</v>
      </c>
      <c r="B47" s="16">
        <v>806</v>
      </c>
      <c r="C47" s="15" t="s">
        <v>126</v>
      </c>
      <c r="D47" s="14">
        <v>2696.2000000000016</v>
      </c>
      <c r="E47" s="13">
        <v>3.37</v>
      </c>
      <c r="F47" s="12">
        <v>5185000</v>
      </c>
      <c r="G47" s="8">
        <v>2696.2000000000016</v>
      </c>
      <c r="H47" s="6">
        <v>6377861.1000000043</v>
      </c>
      <c r="I47" s="8">
        <v>325.73333333333335</v>
      </c>
      <c r="J47" s="6">
        <v>770522.20000000019</v>
      </c>
      <c r="K47" s="6">
        <v>7148383.3000000045</v>
      </c>
      <c r="L47" s="7">
        <v>4.1500000000000004</v>
      </c>
      <c r="M47" s="11">
        <v>7161646.4400000041</v>
      </c>
      <c r="N47" s="11">
        <v>865212.88000000012</v>
      </c>
      <c r="O47" s="11">
        <v>8026859.320000004</v>
      </c>
      <c r="P47" s="10">
        <v>4.66</v>
      </c>
      <c r="Q47" s="9"/>
      <c r="R47" s="7">
        <v>4.05</v>
      </c>
      <c r="S47" s="9"/>
      <c r="T47" s="6">
        <v>0</v>
      </c>
      <c r="U47" s="6">
        <v>161422.1</v>
      </c>
      <c r="V47" s="9"/>
      <c r="W47" s="8">
        <v>1001.9333333333335</v>
      </c>
      <c r="X47" s="7">
        <v>5.2</v>
      </c>
      <c r="Y47" s="6">
        <v>2969730.4000000008</v>
      </c>
    </row>
    <row r="48" spans="1:25" ht="15.75" x14ac:dyDescent="0.25">
      <c r="A48" s="15" t="s">
        <v>119</v>
      </c>
      <c r="B48" s="16">
        <v>391</v>
      </c>
      <c r="C48" s="15" t="s">
        <v>125</v>
      </c>
      <c r="D48" s="14">
        <v>4388.3613716666705</v>
      </c>
      <c r="E48" s="13">
        <v>4.5</v>
      </c>
      <c r="F48" s="12">
        <v>11250000</v>
      </c>
      <c r="G48" s="8">
        <v>4388.3613716666705</v>
      </c>
      <c r="H48" s="6">
        <v>12281706.970883509</v>
      </c>
      <c r="I48" s="8">
        <v>712.13333333333333</v>
      </c>
      <c r="J48" s="6">
        <v>1993047.56</v>
      </c>
      <c r="K48" s="6">
        <v>14274754.53088351</v>
      </c>
      <c r="L48" s="7">
        <v>4.91</v>
      </c>
      <c r="M48" s="11">
        <v>12281706.970883509</v>
      </c>
      <c r="N48" s="11">
        <v>1993047.56</v>
      </c>
      <c r="O48" s="11">
        <v>14274754.53088351</v>
      </c>
      <c r="P48" s="10">
        <v>4.91</v>
      </c>
      <c r="Q48" s="9"/>
      <c r="R48" s="7">
        <v>4.88</v>
      </c>
      <c r="S48" s="9"/>
      <c r="T48" s="6">
        <v>447300.20647331461</v>
      </c>
      <c r="U48" s="6">
        <v>316419.0083039999</v>
      </c>
      <c r="V48" s="9"/>
      <c r="W48" s="8">
        <v>1378.3333333333335</v>
      </c>
      <c r="X48" s="7">
        <v>5.2</v>
      </c>
      <c r="Y48" s="6">
        <v>4085380.0000000005</v>
      </c>
    </row>
    <row r="49" spans="1:25" ht="15.75" x14ac:dyDescent="0.25">
      <c r="A49" s="15" t="s">
        <v>119</v>
      </c>
      <c r="B49" s="16">
        <v>392</v>
      </c>
      <c r="C49" s="15" t="s">
        <v>124</v>
      </c>
      <c r="D49" s="14">
        <v>3043.650876666668</v>
      </c>
      <c r="E49" s="13">
        <v>3.83</v>
      </c>
      <c r="F49" s="12">
        <v>6637000</v>
      </c>
      <c r="G49" s="8">
        <v>3043.650876666668</v>
      </c>
      <c r="H49" s="6">
        <v>7911057.358632003</v>
      </c>
      <c r="I49" s="8">
        <v>678.53333333333342</v>
      </c>
      <c r="J49" s="6">
        <v>1763643.84</v>
      </c>
      <c r="K49" s="6">
        <v>9674701.1986320037</v>
      </c>
      <c r="L49" s="7">
        <v>4.5599999999999996</v>
      </c>
      <c r="M49" s="11">
        <v>7911057.358632003</v>
      </c>
      <c r="N49" s="11">
        <v>1763643.84</v>
      </c>
      <c r="O49" s="11">
        <v>9674701.1986320037</v>
      </c>
      <c r="P49" s="10">
        <v>4.5599999999999996</v>
      </c>
      <c r="Q49" s="9"/>
      <c r="R49" s="7">
        <v>4.24</v>
      </c>
      <c r="S49" s="9"/>
      <c r="T49" s="6">
        <v>38142.920919188487</v>
      </c>
      <c r="U49" s="6">
        <v>134263.31000000003</v>
      </c>
      <c r="V49" s="9"/>
      <c r="W49" s="8">
        <v>636.13154333333341</v>
      </c>
      <c r="X49" s="7">
        <v>5.2</v>
      </c>
      <c r="Y49" s="6">
        <v>1885493.8944400002</v>
      </c>
    </row>
    <row r="50" spans="1:25" ht="15.75" x14ac:dyDescent="0.25">
      <c r="A50" s="15" t="s">
        <v>119</v>
      </c>
      <c r="B50" s="16">
        <v>929</v>
      </c>
      <c r="C50" s="15" t="s">
        <v>123</v>
      </c>
      <c r="D50" s="14">
        <v>4441.4867183333317</v>
      </c>
      <c r="E50" s="13">
        <v>3.56</v>
      </c>
      <c r="F50" s="12">
        <v>9021000</v>
      </c>
      <c r="G50" s="8">
        <v>4441.4867183333317</v>
      </c>
      <c r="H50" s="6">
        <v>10481020.357922995</v>
      </c>
      <c r="I50" s="8">
        <v>763</v>
      </c>
      <c r="J50" s="6">
        <v>1800527.4000000001</v>
      </c>
      <c r="K50" s="6">
        <v>12281547.757922996</v>
      </c>
      <c r="L50" s="7">
        <v>4.1399999999999997</v>
      </c>
      <c r="M50" s="11">
        <v>10481020.357922995</v>
      </c>
      <c r="N50" s="11">
        <v>1800527.4000000001</v>
      </c>
      <c r="O50" s="11">
        <v>12281547.757922996</v>
      </c>
      <c r="P50" s="10">
        <v>4.1399999999999997</v>
      </c>
      <c r="Q50" s="9"/>
      <c r="R50" s="7">
        <v>3.94</v>
      </c>
      <c r="S50" s="9"/>
      <c r="T50" s="6">
        <v>0</v>
      </c>
      <c r="U50" s="6">
        <v>152547.77856899999</v>
      </c>
      <c r="V50" s="9"/>
      <c r="W50" s="8">
        <v>841.94469333333348</v>
      </c>
      <c r="X50" s="7">
        <v>5.2</v>
      </c>
      <c r="Y50" s="6">
        <v>2495524.0710400008</v>
      </c>
    </row>
    <row r="51" spans="1:25" ht="15.75" x14ac:dyDescent="0.25">
      <c r="A51" s="15" t="s">
        <v>119</v>
      </c>
      <c r="B51" s="16">
        <v>807</v>
      </c>
      <c r="C51" s="15" t="s">
        <v>122</v>
      </c>
      <c r="D51" s="14">
        <v>2203.7912249999999</v>
      </c>
      <c r="E51" s="13">
        <v>3.79</v>
      </c>
      <c r="F51" s="12">
        <v>4755000</v>
      </c>
      <c r="G51" s="8">
        <v>2203.7912249999999</v>
      </c>
      <c r="H51" s="6">
        <v>5250752.972684999</v>
      </c>
      <c r="I51" s="8">
        <v>329.93333333333339</v>
      </c>
      <c r="J51" s="6">
        <v>786099.15999999992</v>
      </c>
      <c r="K51" s="6">
        <v>6036852.1326849991</v>
      </c>
      <c r="L51" s="7">
        <v>4.18</v>
      </c>
      <c r="M51" s="11">
        <v>5250752.972684999</v>
      </c>
      <c r="N51" s="11">
        <v>786099.15999999992</v>
      </c>
      <c r="O51" s="11">
        <v>6036852.1326849991</v>
      </c>
      <c r="P51" s="10">
        <v>4.18</v>
      </c>
      <c r="Q51" s="9"/>
      <c r="R51" s="7">
        <v>4.1399999999999997</v>
      </c>
      <c r="S51" s="9"/>
      <c r="T51" s="6">
        <v>0</v>
      </c>
      <c r="U51" s="6">
        <v>139852.16000000003</v>
      </c>
      <c r="V51" s="9"/>
      <c r="W51" s="8">
        <v>554.93508666666673</v>
      </c>
      <c r="X51" s="7">
        <v>5.2</v>
      </c>
      <c r="Y51" s="6">
        <v>1644827.5968800001</v>
      </c>
    </row>
    <row r="52" spans="1:25" ht="15.75" x14ac:dyDescent="0.25">
      <c r="A52" s="15" t="s">
        <v>119</v>
      </c>
      <c r="B52" s="16">
        <v>393</v>
      </c>
      <c r="C52" s="15" t="s">
        <v>121</v>
      </c>
      <c r="D52" s="14">
        <v>2180.9561399999993</v>
      </c>
      <c r="E52" s="13">
        <v>4.38</v>
      </c>
      <c r="F52" s="12">
        <v>5450000</v>
      </c>
      <c r="G52" s="8">
        <v>2180.9561399999993</v>
      </c>
      <c r="H52" s="6">
        <v>5743329.8990759989</v>
      </c>
      <c r="I52" s="8">
        <v>348.13333333333333</v>
      </c>
      <c r="J52" s="6">
        <v>916774.32000000007</v>
      </c>
      <c r="K52" s="6">
        <v>6660104.2190759992</v>
      </c>
      <c r="L52" s="7">
        <v>4.62</v>
      </c>
      <c r="M52" s="11">
        <v>5743329.8990759989</v>
      </c>
      <c r="N52" s="11">
        <v>916774.32000000007</v>
      </c>
      <c r="O52" s="11">
        <v>6660104.2190759992</v>
      </c>
      <c r="P52" s="10">
        <v>4.62</v>
      </c>
      <c r="Q52" s="9"/>
      <c r="R52" s="7">
        <v>4.28</v>
      </c>
      <c r="S52" s="9"/>
      <c r="T52" s="6">
        <v>458670.46466262819</v>
      </c>
      <c r="U52" s="6">
        <v>131071.12000000001</v>
      </c>
      <c r="V52" s="9"/>
      <c r="W52" s="8">
        <v>660.1929816666667</v>
      </c>
      <c r="X52" s="7">
        <v>5.2</v>
      </c>
      <c r="Y52" s="6">
        <v>1956811.9976600003</v>
      </c>
    </row>
    <row r="53" spans="1:25" ht="15.75" x14ac:dyDescent="0.25">
      <c r="A53" s="15" t="s">
        <v>119</v>
      </c>
      <c r="B53" s="16">
        <v>808</v>
      </c>
      <c r="C53" s="15" t="s">
        <v>120</v>
      </c>
      <c r="D53" s="14">
        <v>3402.2999999999988</v>
      </c>
      <c r="E53" s="13">
        <v>3.78</v>
      </c>
      <c r="F53" s="12">
        <v>7323000</v>
      </c>
      <c r="G53" s="8">
        <v>3402.2999999999988</v>
      </c>
      <c r="H53" s="6">
        <v>8629933.9499999974</v>
      </c>
      <c r="I53" s="8">
        <v>583.33333333333337</v>
      </c>
      <c r="J53" s="6">
        <v>1479625</v>
      </c>
      <c r="K53" s="6">
        <v>10109558.949999997</v>
      </c>
      <c r="L53" s="7">
        <v>4.45</v>
      </c>
      <c r="M53" s="11">
        <v>8629933.9499999974</v>
      </c>
      <c r="N53" s="11">
        <v>1479625</v>
      </c>
      <c r="O53" s="11">
        <v>10109558.949999997</v>
      </c>
      <c r="P53" s="10">
        <v>4.45</v>
      </c>
      <c r="Q53" s="9"/>
      <c r="R53" s="7">
        <v>4.17</v>
      </c>
      <c r="S53" s="9"/>
      <c r="T53" s="6">
        <v>0</v>
      </c>
      <c r="U53" s="6">
        <v>139721.25</v>
      </c>
      <c r="V53" s="9"/>
      <c r="W53" s="8">
        <v>804.56666666666672</v>
      </c>
      <c r="X53" s="7">
        <v>5.2</v>
      </c>
      <c r="Y53" s="6">
        <v>2384735.6</v>
      </c>
    </row>
    <row r="54" spans="1:25" ht="15.75" x14ac:dyDescent="0.25">
      <c r="A54" s="15" t="s">
        <v>119</v>
      </c>
      <c r="B54" s="16">
        <v>394</v>
      </c>
      <c r="C54" s="15" t="s">
        <v>118</v>
      </c>
      <c r="D54" s="14">
        <v>4242.2315733333353</v>
      </c>
      <c r="E54" s="13">
        <v>5.38</v>
      </c>
      <c r="F54" s="12">
        <v>13015206</v>
      </c>
      <c r="G54" s="8">
        <v>4242.2315733333353</v>
      </c>
      <c r="H54" s="6">
        <v>12356347.903648004</v>
      </c>
      <c r="I54" s="8">
        <v>644</v>
      </c>
      <c r="J54" s="6">
        <v>1875778.8000000003</v>
      </c>
      <c r="K54" s="6">
        <v>14232126.703648005</v>
      </c>
      <c r="L54" s="7">
        <v>5.1100000000000003</v>
      </c>
      <c r="M54" s="11">
        <v>11703468.464512004</v>
      </c>
      <c r="N54" s="11">
        <v>1776667.2</v>
      </c>
      <c r="O54" s="11">
        <v>13480135.664512003</v>
      </c>
      <c r="P54" s="10">
        <v>4.84</v>
      </c>
      <c r="Q54" s="9"/>
      <c r="R54" s="7">
        <v>4.75</v>
      </c>
      <c r="S54" s="9"/>
      <c r="T54" s="6">
        <v>704159.5990968144</v>
      </c>
      <c r="U54" s="6">
        <v>204531.77</v>
      </c>
      <c r="V54" s="9"/>
      <c r="W54" s="8">
        <v>1017.0385799999988</v>
      </c>
      <c r="X54" s="7">
        <v>5.2</v>
      </c>
      <c r="Y54" s="6">
        <v>3014502.351119996</v>
      </c>
    </row>
    <row r="55" spans="1:25" ht="15.75" x14ac:dyDescent="0.25">
      <c r="A55" s="15" t="s">
        <v>95</v>
      </c>
      <c r="B55" s="16">
        <v>889</v>
      </c>
      <c r="C55" s="15" t="s">
        <v>117</v>
      </c>
      <c r="D55" s="14">
        <v>2997.7228033333331</v>
      </c>
      <c r="E55" s="13">
        <v>4.58</v>
      </c>
      <c r="F55" s="12">
        <v>7829000</v>
      </c>
      <c r="G55" s="8">
        <v>2997.7228033333331</v>
      </c>
      <c r="H55" s="6">
        <v>7894203.2302979995</v>
      </c>
      <c r="I55" s="8">
        <v>346.26666666666671</v>
      </c>
      <c r="J55" s="6">
        <v>911858.64</v>
      </c>
      <c r="K55" s="6">
        <v>8806061.8702980001</v>
      </c>
      <c r="L55" s="7">
        <v>4.62</v>
      </c>
      <c r="M55" s="11">
        <v>7894203.2302979995</v>
      </c>
      <c r="N55" s="11">
        <v>911858.64</v>
      </c>
      <c r="O55" s="11">
        <v>8806061.8702980001</v>
      </c>
      <c r="P55" s="10">
        <v>4.62</v>
      </c>
      <c r="Q55" s="9"/>
      <c r="R55" s="7">
        <v>4.3</v>
      </c>
      <c r="S55" s="9"/>
      <c r="T55" s="6">
        <v>155835.61947362655</v>
      </c>
      <c r="U55" s="6">
        <v>158280.26</v>
      </c>
      <c r="V55" s="9"/>
      <c r="W55" s="8">
        <v>828.75438333333341</v>
      </c>
      <c r="X55" s="7">
        <v>5.2</v>
      </c>
      <c r="Y55" s="6">
        <v>2456427.9922000002</v>
      </c>
    </row>
    <row r="56" spans="1:25" ht="15.75" x14ac:dyDescent="0.25">
      <c r="A56" s="15" t="s">
        <v>95</v>
      </c>
      <c r="B56" s="16">
        <v>890</v>
      </c>
      <c r="C56" s="15" t="s">
        <v>116</v>
      </c>
      <c r="D56" s="14">
        <v>2084.4279966666668</v>
      </c>
      <c r="E56" s="13">
        <v>4.4800000000000004</v>
      </c>
      <c r="F56" s="12">
        <v>5317000</v>
      </c>
      <c r="G56" s="8">
        <v>2084.4279966666668</v>
      </c>
      <c r="H56" s="6">
        <v>5180220.4573160009</v>
      </c>
      <c r="I56" s="8">
        <v>370.06666666666666</v>
      </c>
      <c r="J56" s="6">
        <v>919689.68000000017</v>
      </c>
      <c r="K56" s="6">
        <v>6099910.1373160016</v>
      </c>
      <c r="L56" s="7">
        <v>4.3600000000000003</v>
      </c>
      <c r="M56" s="11">
        <v>5180220.4573160009</v>
      </c>
      <c r="N56" s="11">
        <v>919689.68000000017</v>
      </c>
      <c r="O56" s="11">
        <v>6099910.1373160016</v>
      </c>
      <c r="P56" s="10">
        <v>4.3600000000000003</v>
      </c>
      <c r="Q56" s="9"/>
      <c r="R56" s="7">
        <v>4.05</v>
      </c>
      <c r="S56" s="9"/>
      <c r="T56" s="6">
        <v>0</v>
      </c>
      <c r="U56" s="6">
        <v>113483.06745599999</v>
      </c>
      <c r="V56" s="9"/>
      <c r="W56" s="8">
        <v>602.58769500000005</v>
      </c>
      <c r="X56" s="7">
        <v>5.2</v>
      </c>
      <c r="Y56" s="6">
        <v>1786069.9279800002</v>
      </c>
    </row>
    <row r="57" spans="1:25" ht="15.75" x14ac:dyDescent="0.25">
      <c r="A57" s="15" t="s">
        <v>95</v>
      </c>
      <c r="B57" s="16">
        <v>350</v>
      </c>
      <c r="C57" s="15" t="s">
        <v>115</v>
      </c>
      <c r="D57" s="14">
        <v>5216.7333333333354</v>
      </c>
      <c r="E57" s="13">
        <v>4.5599999999999996</v>
      </c>
      <c r="F57" s="12">
        <v>13568000</v>
      </c>
      <c r="G57" s="8">
        <v>5216.7333333333354</v>
      </c>
      <c r="H57" s="6">
        <v>12994361.060000006</v>
      </c>
      <c r="I57" s="8">
        <v>815.73333333333346</v>
      </c>
      <c r="J57" s="6">
        <v>2031910.1600000001</v>
      </c>
      <c r="K57" s="6">
        <v>15026271.220000006</v>
      </c>
      <c r="L57" s="7">
        <v>4.37</v>
      </c>
      <c r="M57" s="11">
        <v>12994361.060000006</v>
      </c>
      <c r="N57" s="11">
        <v>2031910.1600000001</v>
      </c>
      <c r="O57" s="11">
        <v>15026271.220000006</v>
      </c>
      <c r="P57" s="10">
        <v>4.37</v>
      </c>
      <c r="Q57" s="9"/>
      <c r="R57" s="7">
        <v>4.0599999999999996</v>
      </c>
      <c r="S57" s="9"/>
      <c r="T57" s="6">
        <v>251619.50928303003</v>
      </c>
      <c r="U57" s="6">
        <v>299512.01000000007</v>
      </c>
      <c r="V57" s="9"/>
      <c r="W57" s="8">
        <v>1198.299999999999</v>
      </c>
      <c r="X57" s="7">
        <v>5.3</v>
      </c>
      <c r="Y57" s="6">
        <v>3620064.299999997</v>
      </c>
    </row>
    <row r="58" spans="1:25" ht="15.75" x14ac:dyDescent="0.25">
      <c r="A58" s="15" t="s">
        <v>95</v>
      </c>
      <c r="B58" s="16">
        <v>351</v>
      </c>
      <c r="C58" s="15" t="s">
        <v>114</v>
      </c>
      <c r="D58" s="14">
        <v>3365.9333333333338</v>
      </c>
      <c r="E58" s="13">
        <v>4.49</v>
      </c>
      <c r="F58" s="12">
        <v>8605130.4500000011</v>
      </c>
      <c r="G58" s="8">
        <v>3365.9333333333338</v>
      </c>
      <c r="H58" s="6">
        <v>8173159.3200000003</v>
      </c>
      <c r="I58" s="8">
        <v>584.73333333333335</v>
      </c>
      <c r="J58" s="6">
        <v>1419849.48</v>
      </c>
      <c r="K58" s="6">
        <v>9593008.8000000007</v>
      </c>
      <c r="L58" s="7">
        <v>4.26</v>
      </c>
      <c r="M58" s="11">
        <v>8134787.6800000016</v>
      </c>
      <c r="N58" s="11">
        <v>1413183.5200000003</v>
      </c>
      <c r="O58" s="11">
        <v>9547971.2000000011</v>
      </c>
      <c r="P58" s="10">
        <v>4.24</v>
      </c>
      <c r="Q58" s="9"/>
      <c r="R58" s="7">
        <v>4.0599999999999996</v>
      </c>
      <c r="S58" s="9"/>
      <c r="T58" s="6">
        <v>121618.10141079915</v>
      </c>
      <c r="U58" s="6">
        <v>121625.46000000002</v>
      </c>
      <c r="V58" s="9"/>
      <c r="W58" s="8">
        <v>771.33333333333348</v>
      </c>
      <c r="X58" s="7">
        <v>5.3</v>
      </c>
      <c r="Y58" s="6">
        <v>2330198.0000000005</v>
      </c>
    </row>
    <row r="59" spans="1:25" ht="15.75" x14ac:dyDescent="0.25">
      <c r="A59" s="15" t="s">
        <v>95</v>
      </c>
      <c r="B59" s="16">
        <v>895</v>
      </c>
      <c r="C59" s="15" t="s">
        <v>113</v>
      </c>
      <c r="D59" s="14">
        <v>5826.1929800000007</v>
      </c>
      <c r="E59" s="13">
        <v>3.92</v>
      </c>
      <c r="F59" s="12">
        <v>13024000</v>
      </c>
      <c r="G59" s="8">
        <v>5826.1929800000007</v>
      </c>
      <c r="H59" s="6">
        <v>13815068.794176003</v>
      </c>
      <c r="I59" s="8">
        <v>1204</v>
      </c>
      <c r="J59" s="6">
        <v>2854924.8000000003</v>
      </c>
      <c r="K59" s="6">
        <v>16669993.594176004</v>
      </c>
      <c r="L59" s="7">
        <v>4.16</v>
      </c>
      <c r="M59" s="11">
        <v>13815068.794176003</v>
      </c>
      <c r="N59" s="11">
        <v>2854924.8000000003</v>
      </c>
      <c r="O59" s="11">
        <v>16669993.594176004</v>
      </c>
      <c r="P59" s="10">
        <v>4.16</v>
      </c>
      <c r="Q59" s="9"/>
      <c r="R59" s="7">
        <v>3.87</v>
      </c>
      <c r="S59" s="9"/>
      <c r="T59" s="6">
        <v>96982.405527267692</v>
      </c>
      <c r="U59" s="6">
        <v>117939.83999999998</v>
      </c>
      <c r="V59" s="9"/>
      <c r="W59" s="8">
        <v>761.31754333333333</v>
      </c>
      <c r="X59" s="7">
        <v>5.28</v>
      </c>
      <c r="Y59" s="6">
        <v>2291261.2784160003</v>
      </c>
    </row>
    <row r="60" spans="1:25" ht="15.75" x14ac:dyDescent="0.25">
      <c r="A60" s="15" t="s">
        <v>95</v>
      </c>
      <c r="B60" s="16">
        <v>896</v>
      </c>
      <c r="C60" s="15" t="s">
        <v>112</v>
      </c>
      <c r="D60" s="14">
        <v>5185.3666666666659</v>
      </c>
      <c r="E60" s="13">
        <v>4.45</v>
      </c>
      <c r="F60" s="12">
        <v>13152000</v>
      </c>
      <c r="G60" s="8">
        <v>5185.3666666666659</v>
      </c>
      <c r="H60" s="6">
        <v>12502437.569999998</v>
      </c>
      <c r="I60" s="8">
        <v>858.66666666666674</v>
      </c>
      <c r="J60" s="6">
        <v>2070331.2000000002</v>
      </c>
      <c r="K60" s="6">
        <v>14572768.77</v>
      </c>
      <c r="L60" s="7">
        <v>4.2300000000000004</v>
      </c>
      <c r="M60" s="11">
        <v>12443324.389999999</v>
      </c>
      <c r="N60" s="11">
        <v>2060542.4000000001</v>
      </c>
      <c r="O60" s="11">
        <v>14503866.789999999</v>
      </c>
      <c r="P60" s="10">
        <v>4.21</v>
      </c>
      <c r="Q60" s="9"/>
      <c r="R60" s="7">
        <v>3.93</v>
      </c>
      <c r="S60" s="9"/>
      <c r="T60" s="6">
        <v>79280.250084006664</v>
      </c>
      <c r="U60" s="6">
        <v>130587.76</v>
      </c>
      <c r="V60" s="9"/>
      <c r="W60" s="8">
        <v>860.6</v>
      </c>
      <c r="X60" s="7">
        <v>5.28</v>
      </c>
      <c r="Y60" s="6">
        <v>2590061.7600000007</v>
      </c>
    </row>
    <row r="61" spans="1:25" ht="15.75" x14ac:dyDescent="0.25">
      <c r="A61" s="15" t="s">
        <v>95</v>
      </c>
      <c r="B61" s="16">
        <v>909</v>
      </c>
      <c r="C61" s="15" t="s">
        <v>111</v>
      </c>
      <c r="D61" s="14">
        <v>6585.9543850000009</v>
      </c>
      <c r="E61" s="13">
        <v>3.69</v>
      </c>
      <c r="F61" s="12">
        <v>13846000</v>
      </c>
      <c r="G61" s="8">
        <v>6585.9543850000009</v>
      </c>
      <c r="H61" s="6">
        <v>14790736.357833002</v>
      </c>
      <c r="I61" s="8">
        <v>1425.6666666666667</v>
      </c>
      <c r="J61" s="6">
        <v>3201762.2</v>
      </c>
      <c r="K61" s="6">
        <v>17992498.557833001</v>
      </c>
      <c r="L61" s="7">
        <v>3.94</v>
      </c>
      <c r="M61" s="11">
        <v>14790736.357833002</v>
      </c>
      <c r="N61" s="11">
        <v>3201762.2</v>
      </c>
      <c r="O61" s="11">
        <v>17992498.557833001</v>
      </c>
      <c r="P61" s="10">
        <v>3.94</v>
      </c>
      <c r="Q61" s="9"/>
      <c r="R61" s="7">
        <v>3.73</v>
      </c>
      <c r="S61" s="9"/>
      <c r="T61" s="6">
        <v>701431.7340624074</v>
      </c>
      <c r="U61" s="6">
        <v>239373.97000000018</v>
      </c>
      <c r="V61" s="9"/>
      <c r="W61" s="8">
        <v>1277.6228050000004</v>
      </c>
      <c r="X61" s="7">
        <v>5.2</v>
      </c>
      <c r="Y61" s="6">
        <v>3786873.9940200015</v>
      </c>
    </row>
    <row r="62" spans="1:25" ht="15.75" x14ac:dyDescent="0.25">
      <c r="A62" s="15" t="s">
        <v>95</v>
      </c>
      <c r="B62" s="16">
        <v>876</v>
      </c>
      <c r="C62" s="15" t="s">
        <v>110</v>
      </c>
      <c r="D62" s="14">
        <v>1997.1000000000001</v>
      </c>
      <c r="E62" s="13">
        <v>5.69</v>
      </c>
      <c r="F62" s="12">
        <v>6476000</v>
      </c>
      <c r="G62" s="8">
        <v>1997.1000000000001</v>
      </c>
      <c r="H62" s="6">
        <v>6147073.8000000007</v>
      </c>
      <c r="I62" s="8">
        <v>374.26666666666671</v>
      </c>
      <c r="J62" s="6">
        <v>1151992.8</v>
      </c>
      <c r="K62" s="6">
        <v>7299066.6000000006</v>
      </c>
      <c r="L62" s="7">
        <v>5.4</v>
      </c>
      <c r="M62" s="11">
        <v>5828336.6399999997</v>
      </c>
      <c r="N62" s="11">
        <v>1092259.8400000001</v>
      </c>
      <c r="O62" s="11">
        <v>6920596.4799999995</v>
      </c>
      <c r="P62" s="10">
        <v>5.12</v>
      </c>
      <c r="Q62" s="9"/>
      <c r="R62" s="7">
        <v>5.4</v>
      </c>
      <c r="S62" s="9"/>
      <c r="T62" s="6">
        <v>105303.50859291645</v>
      </c>
      <c r="U62" s="6">
        <v>99914.540000000008</v>
      </c>
      <c r="V62" s="9"/>
      <c r="W62" s="8">
        <v>522.6</v>
      </c>
      <c r="X62" s="7">
        <v>5.28</v>
      </c>
      <c r="Y62" s="6">
        <v>1572816.9600000002</v>
      </c>
    </row>
    <row r="63" spans="1:25" ht="15.75" x14ac:dyDescent="0.25">
      <c r="A63" s="15" t="s">
        <v>95</v>
      </c>
      <c r="B63" s="16">
        <v>340</v>
      </c>
      <c r="C63" s="15" t="s">
        <v>109</v>
      </c>
      <c r="D63" s="14">
        <v>2594.7999999999997</v>
      </c>
      <c r="E63" s="13">
        <v>4.3499999999999996</v>
      </c>
      <c r="F63" s="12">
        <v>6433006.25</v>
      </c>
      <c r="G63" s="8">
        <v>2594.7999999999997</v>
      </c>
      <c r="H63" s="6">
        <v>6981049.9199999999</v>
      </c>
      <c r="I63" s="8">
        <v>455.00000000000006</v>
      </c>
      <c r="J63" s="6">
        <v>1224132</v>
      </c>
      <c r="K63" s="6">
        <v>8205181.9199999999</v>
      </c>
      <c r="L63" s="7">
        <v>4.72</v>
      </c>
      <c r="M63" s="11">
        <v>6981049.9199999999</v>
      </c>
      <c r="N63" s="11">
        <v>1224132</v>
      </c>
      <c r="O63" s="11">
        <v>8205181.9199999999</v>
      </c>
      <c r="P63" s="10">
        <v>4.72</v>
      </c>
      <c r="Q63" s="9"/>
      <c r="R63" s="7">
        <v>4.43</v>
      </c>
      <c r="S63" s="9"/>
      <c r="T63" s="6">
        <v>0</v>
      </c>
      <c r="U63" s="6">
        <v>133125.40000000002</v>
      </c>
      <c r="V63" s="9"/>
      <c r="W63" s="8">
        <v>663.76666666666665</v>
      </c>
      <c r="X63" s="7">
        <v>5.22</v>
      </c>
      <c r="Y63" s="6">
        <v>1974971.3399999999</v>
      </c>
    </row>
    <row r="64" spans="1:25" ht="15.75" x14ac:dyDescent="0.25">
      <c r="A64" s="15" t="s">
        <v>95</v>
      </c>
      <c r="B64" s="16">
        <v>888</v>
      </c>
      <c r="C64" s="15" t="s">
        <v>108</v>
      </c>
      <c r="D64" s="14">
        <v>18151.606983333331</v>
      </c>
      <c r="E64" s="13">
        <v>4.49</v>
      </c>
      <c r="F64" s="12">
        <v>46502000</v>
      </c>
      <c r="G64" s="8">
        <v>18151.606983333331</v>
      </c>
      <c r="H64" s="6">
        <v>44179196.236734986</v>
      </c>
      <c r="I64" s="8">
        <v>3217.666666666667</v>
      </c>
      <c r="J64" s="6">
        <v>7831478.8999999994</v>
      </c>
      <c r="K64" s="6">
        <v>52010675.136734985</v>
      </c>
      <c r="L64" s="7">
        <v>4.2699999999999996</v>
      </c>
      <c r="M64" s="11">
        <v>44075732.076929986</v>
      </c>
      <c r="N64" s="11">
        <v>7813138.2000000002</v>
      </c>
      <c r="O64" s="11">
        <v>51888870.276929989</v>
      </c>
      <c r="P64" s="10">
        <v>4.26</v>
      </c>
      <c r="Q64" s="9"/>
      <c r="R64" s="7">
        <v>4.2699999999999996</v>
      </c>
      <c r="S64" s="9"/>
      <c r="T64" s="6">
        <v>4381842.4151137946</v>
      </c>
      <c r="U64" s="6">
        <v>785903.07899300091</v>
      </c>
      <c r="V64" s="9"/>
      <c r="W64" s="8">
        <v>3651.4227933333332</v>
      </c>
      <c r="X64" s="7">
        <v>5.2</v>
      </c>
      <c r="Y64" s="6">
        <v>10822817.159440001</v>
      </c>
    </row>
    <row r="65" spans="1:25" ht="15.75" x14ac:dyDescent="0.25">
      <c r="A65" s="15" t="s">
        <v>95</v>
      </c>
      <c r="B65" s="16">
        <v>341</v>
      </c>
      <c r="C65" s="15" t="s">
        <v>107</v>
      </c>
      <c r="D65" s="14">
        <v>7472.2666666666692</v>
      </c>
      <c r="E65" s="13">
        <v>4.99</v>
      </c>
      <c r="F65" s="12">
        <v>21251000</v>
      </c>
      <c r="G65" s="8">
        <v>7472.2666666666692</v>
      </c>
      <c r="H65" s="6">
        <v>20188570.080000006</v>
      </c>
      <c r="I65" s="8">
        <v>1142.8666666666668</v>
      </c>
      <c r="J65" s="6">
        <v>3087797.1600000006</v>
      </c>
      <c r="K65" s="6">
        <v>23276367.240000006</v>
      </c>
      <c r="L65" s="7">
        <v>4.74</v>
      </c>
      <c r="M65" s="11">
        <v>19379323.600000005</v>
      </c>
      <c r="N65" s="11">
        <v>2964024.7</v>
      </c>
      <c r="O65" s="11">
        <v>22343348.300000004</v>
      </c>
      <c r="P65" s="10">
        <v>4.55</v>
      </c>
      <c r="Q65" s="9"/>
      <c r="R65" s="7">
        <v>4.42</v>
      </c>
      <c r="S65" s="9"/>
      <c r="T65" s="6">
        <v>1484373.3099790318</v>
      </c>
      <c r="U65" s="6">
        <v>520759.98000000033</v>
      </c>
      <c r="V65" s="9"/>
      <c r="W65" s="8">
        <v>1786.3999999999987</v>
      </c>
      <c r="X65" s="7">
        <v>5.22</v>
      </c>
      <c r="Y65" s="6">
        <v>5315254.5599999949</v>
      </c>
    </row>
    <row r="66" spans="1:25" ht="15.75" x14ac:dyDescent="0.25">
      <c r="A66" s="15" t="s">
        <v>95</v>
      </c>
      <c r="B66" s="16">
        <v>352</v>
      </c>
      <c r="C66" s="15" t="s">
        <v>106</v>
      </c>
      <c r="D66" s="14">
        <v>9452.3333333333412</v>
      </c>
      <c r="E66" s="13">
        <v>4.12</v>
      </c>
      <c r="F66" s="12">
        <v>22206000</v>
      </c>
      <c r="G66" s="8">
        <v>9452.3333333333412</v>
      </c>
      <c r="H66" s="6">
        <v>26238732.100000024</v>
      </c>
      <c r="I66" s="8">
        <v>1137.7333333333333</v>
      </c>
      <c r="J66" s="6">
        <v>3158233.9600000004</v>
      </c>
      <c r="K66" s="6">
        <v>29396966.060000025</v>
      </c>
      <c r="L66" s="7">
        <v>4.87</v>
      </c>
      <c r="M66" s="11">
        <v>26238732.100000024</v>
      </c>
      <c r="N66" s="11">
        <v>3158233.9600000004</v>
      </c>
      <c r="O66" s="11">
        <v>29396966.060000025</v>
      </c>
      <c r="P66" s="10">
        <v>4.87</v>
      </c>
      <c r="Q66" s="9"/>
      <c r="R66" s="7">
        <v>4.53</v>
      </c>
      <c r="S66" s="9"/>
      <c r="T66" s="6">
        <v>329401.78665471263</v>
      </c>
      <c r="U66" s="6">
        <v>735120.07000000018</v>
      </c>
      <c r="V66" s="9"/>
      <c r="W66" s="8">
        <v>2980.8912266666671</v>
      </c>
      <c r="X66" s="7">
        <v>5.3</v>
      </c>
      <c r="Y66" s="6">
        <v>9005272.3957600016</v>
      </c>
    </row>
    <row r="67" spans="1:25" ht="15.75" x14ac:dyDescent="0.25">
      <c r="A67" s="15" t="s">
        <v>95</v>
      </c>
      <c r="B67" s="16">
        <v>353</v>
      </c>
      <c r="C67" s="15" t="s">
        <v>105</v>
      </c>
      <c r="D67" s="14">
        <v>4241.633333333335</v>
      </c>
      <c r="E67" s="13">
        <v>4.41</v>
      </c>
      <c r="F67" s="12">
        <v>10671989</v>
      </c>
      <c r="G67" s="8">
        <v>4241.633333333335</v>
      </c>
      <c r="H67" s="6">
        <v>10517129.850000003</v>
      </c>
      <c r="I67" s="8">
        <v>539.4666666666667</v>
      </c>
      <c r="J67" s="6">
        <v>1337607.5999999999</v>
      </c>
      <c r="K67" s="6">
        <v>11854737.450000003</v>
      </c>
      <c r="L67" s="7">
        <v>4.3499999999999996</v>
      </c>
      <c r="M67" s="11">
        <v>10517129.850000003</v>
      </c>
      <c r="N67" s="11">
        <v>1337607.5999999999</v>
      </c>
      <c r="O67" s="11">
        <v>11854737.450000003</v>
      </c>
      <c r="P67" s="10">
        <v>4.3499999999999996</v>
      </c>
      <c r="Q67" s="9"/>
      <c r="R67" s="7">
        <v>4.3499999999999996</v>
      </c>
      <c r="S67" s="9"/>
      <c r="T67" s="6">
        <v>0</v>
      </c>
      <c r="U67" s="6">
        <v>252354.19999999998</v>
      </c>
      <c r="V67" s="9"/>
      <c r="W67" s="8">
        <v>1197.4000000000001</v>
      </c>
      <c r="X67" s="7">
        <v>5.3</v>
      </c>
      <c r="Y67" s="6">
        <v>3617345.4</v>
      </c>
    </row>
    <row r="68" spans="1:25" ht="15.75" x14ac:dyDescent="0.25">
      <c r="A68" s="15" t="s">
        <v>95</v>
      </c>
      <c r="B68" s="16">
        <v>354</v>
      </c>
      <c r="C68" s="15" t="s">
        <v>104</v>
      </c>
      <c r="D68" s="14">
        <v>3681.1999999999989</v>
      </c>
      <c r="E68" s="13">
        <v>4.28</v>
      </c>
      <c r="F68" s="12">
        <v>8974000</v>
      </c>
      <c r="G68" s="8">
        <v>3681.1999999999989</v>
      </c>
      <c r="H68" s="6">
        <v>9274415.2799999956</v>
      </c>
      <c r="I68" s="8">
        <v>535.26666666666677</v>
      </c>
      <c r="J68" s="6">
        <v>1348550.84</v>
      </c>
      <c r="K68" s="6">
        <v>10622966.119999995</v>
      </c>
      <c r="L68" s="7">
        <v>4.42</v>
      </c>
      <c r="M68" s="11">
        <v>9274415.2799999956</v>
      </c>
      <c r="N68" s="11">
        <v>1348550.84</v>
      </c>
      <c r="O68" s="11">
        <v>10622966.119999995</v>
      </c>
      <c r="P68" s="10">
        <v>4.42</v>
      </c>
      <c r="Q68" s="9"/>
      <c r="R68" s="7">
        <v>4.0599999999999996</v>
      </c>
      <c r="S68" s="9"/>
      <c r="T68" s="6">
        <v>370780.59480999486</v>
      </c>
      <c r="U68" s="6">
        <v>196596.61</v>
      </c>
      <c r="V68" s="9"/>
      <c r="W68" s="8">
        <v>1200.6000000000004</v>
      </c>
      <c r="X68" s="7">
        <v>5.3</v>
      </c>
      <c r="Y68" s="6">
        <v>3627012.600000001</v>
      </c>
    </row>
    <row r="69" spans="1:25" ht="15.75" x14ac:dyDescent="0.25">
      <c r="A69" s="15" t="s">
        <v>95</v>
      </c>
      <c r="B69" s="16">
        <v>355</v>
      </c>
      <c r="C69" s="15" t="s">
        <v>103</v>
      </c>
      <c r="D69" s="14">
        <v>4749.9333333333334</v>
      </c>
      <c r="E69" s="13">
        <v>4.51</v>
      </c>
      <c r="F69" s="12">
        <v>12205000</v>
      </c>
      <c r="G69" s="8">
        <v>4749.9333333333334</v>
      </c>
      <c r="H69" s="6">
        <v>12183579</v>
      </c>
      <c r="I69" s="8">
        <v>750.40000000000009</v>
      </c>
      <c r="J69" s="6">
        <v>1924776.0000000002</v>
      </c>
      <c r="K69" s="6">
        <v>14108355</v>
      </c>
      <c r="L69" s="7">
        <v>4.5</v>
      </c>
      <c r="M69" s="11">
        <v>12183579</v>
      </c>
      <c r="N69" s="11">
        <v>1924776.0000000002</v>
      </c>
      <c r="O69" s="11">
        <v>14108355</v>
      </c>
      <c r="P69" s="10">
        <v>4.5</v>
      </c>
      <c r="Q69" s="9"/>
      <c r="R69" s="7">
        <v>4.0199999999999996</v>
      </c>
      <c r="S69" s="9"/>
      <c r="T69" s="6">
        <v>0</v>
      </c>
      <c r="U69" s="6">
        <v>219103.05999999997</v>
      </c>
      <c r="V69" s="9"/>
      <c r="W69" s="8">
        <v>1280.3666666666668</v>
      </c>
      <c r="X69" s="7">
        <v>5.3</v>
      </c>
      <c r="Y69" s="6">
        <v>3867987.7</v>
      </c>
    </row>
    <row r="70" spans="1:25" ht="15.75" x14ac:dyDescent="0.25">
      <c r="A70" s="15" t="s">
        <v>95</v>
      </c>
      <c r="B70" s="16">
        <v>343</v>
      </c>
      <c r="C70" s="15" t="s">
        <v>102</v>
      </c>
      <c r="D70" s="14">
        <v>3946.2666666666664</v>
      </c>
      <c r="E70" s="13">
        <v>4.1100000000000003</v>
      </c>
      <c r="F70" s="12">
        <v>9247000</v>
      </c>
      <c r="G70" s="8">
        <v>3946.2666666666664</v>
      </c>
      <c r="H70" s="6">
        <v>9492349.8399999999</v>
      </c>
      <c r="I70" s="8">
        <v>607.13333333333333</v>
      </c>
      <c r="J70" s="6">
        <v>1460398.52</v>
      </c>
      <c r="K70" s="6">
        <v>10952748.359999999</v>
      </c>
      <c r="L70" s="7">
        <v>4.22</v>
      </c>
      <c r="M70" s="11">
        <v>9492349.8399999999</v>
      </c>
      <c r="N70" s="11">
        <v>1460398.52</v>
      </c>
      <c r="O70" s="11">
        <v>10952748.359999999</v>
      </c>
      <c r="P70" s="10">
        <v>4.22</v>
      </c>
      <c r="Q70" s="9"/>
      <c r="R70" s="7">
        <v>4.1399999999999997</v>
      </c>
      <c r="S70" s="9"/>
      <c r="T70" s="6">
        <v>588561.55932742858</v>
      </c>
      <c r="U70" s="6">
        <v>156991.29999999999</v>
      </c>
      <c r="V70" s="9"/>
      <c r="W70" s="8">
        <v>1026.4000000000003</v>
      </c>
      <c r="X70" s="7">
        <v>5.22</v>
      </c>
      <c r="Y70" s="6">
        <v>3053950.560000001</v>
      </c>
    </row>
    <row r="71" spans="1:25" ht="15.75" x14ac:dyDescent="0.25">
      <c r="A71" s="15" t="s">
        <v>95</v>
      </c>
      <c r="B71" s="16">
        <v>342</v>
      </c>
      <c r="C71" s="15" t="s">
        <v>101</v>
      </c>
      <c r="D71" s="14">
        <v>2774.5333333333342</v>
      </c>
      <c r="E71" s="13">
        <v>3.54</v>
      </c>
      <c r="F71" s="12">
        <v>5592000</v>
      </c>
      <c r="G71" s="8">
        <v>2774.5333333333342</v>
      </c>
      <c r="H71" s="6">
        <v>6879455.4000000022</v>
      </c>
      <c r="I71" s="8">
        <v>426.06666666666666</v>
      </c>
      <c r="J71" s="6">
        <v>1056432.3</v>
      </c>
      <c r="K71" s="6">
        <v>7935887.700000002</v>
      </c>
      <c r="L71" s="7">
        <v>4.3499999999999996</v>
      </c>
      <c r="M71" s="11">
        <v>7069233.4800000023</v>
      </c>
      <c r="N71" s="11">
        <v>1085575.26</v>
      </c>
      <c r="O71" s="11">
        <v>8154808.7400000021</v>
      </c>
      <c r="P71" s="10">
        <v>4.47</v>
      </c>
      <c r="Q71" s="9"/>
      <c r="R71" s="7">
        <v>4.3499999999999996</v>
      </c>
      <c r="S71" s="9"/>
      <c r="T71" s="6">
        <v>0</v>
      </c>
      <c r="U71" s="6">
        <v>131906.93000000002</v>
      </c>
      <c r="V71" s="9"/>
      <c r="W71" s="8">
        <v>598.9666666666667</v>
      </c>
      <c r="X71" s="7">
        <v>5.22</v>
      </c>
      <c r="Y71" s="6">
        <v>1782165.4200000002</v>
      </c>
    </row>
    <row r="72" spans="1:25" ht="15.75" x14ac:dyDescent="0.25">
      <c r="A72" s="15" t="s">
        <v>95</v>
      </c>
      <c r="B72" s="16">
        <v>356</v>
      </c>
      <c r="C72" s="15" t="s">
        <v>100</v>
      </c>
      <c r="D72" s="14">
        <v>4768.4239833333359</v>
      </c>
      <c r="E72" s="13">
        <v>4.3600000000000003</v>
      </c>
      <c r="F72" s="12">
        <v>11849000</v>
      </c>
      <c r="G72" s="8">
        <v>4768.4239833333359</v>
      </c>
      <c r="H72" s="6">
        <v>11361246.982690005</v>
      </c>
      <c r="I72" s="8">
        <v>940.33333333333337</v>
      </c>
      <c r="J72" s="6">
        <v>2240438.2000000002</v>
      </c>
      <c r="K72" s="6">
        <v>13601685.182690006</v>
      </c>
      <c r="L72" s="7">
        <v>4.18</v>
      </c>
      <c r="M72" s="11">
        <v>11361246.982690005</v>
      </c>
      <c r="N72" s="11">
        <v>2240438.2000000002</v>
      </c>
      <c r="O72" s="11">
        <v>13601685.182690006</v>
      </c>
      <c r="P72" s="10">
        <v>4.18</v>
      </c>
      <c r="Q72" s="9"/>
      <c r="R72" s="7">
        <v>4.1100000000000003</v>
      </c>
      <c r="S72" s="9"/>
      <c r="T72" s="6">
        <v>793470.17662190017</v>
      </c>
      <c r="U72" s="6">
        <v>247275.71925050003</v>
      </c>
      <c r="V72" s="9"/>
      <c r="W72" s="8">
        <v>942.02789500000017</v>
      </c>
      <c r="X72" s="7">
        <v>5.3</v>
      </c>
      <c r="Y72" s="6">
        <v>2845866.2707950007</v>
      </c>
    </row>
    <row r="73" spans="1:25" ht="15.75" x14ac:dyDescent="0.25">
      <c r="A73" s="15" t="s">
        <v>95</v>
      </c>
      <c r="B73" s="16">
        <v>357</v>
      </c>
      <c r="C73" s="15" t="s">
        <v>99</v>
      </c>
      <c r="D73" s="14">
        <v>3973.8332833333334</v>
      </c>
      <c r="E73" s="13">
        <v>3.45</v>
      </c>
      <c r="F73" s="12">
        <v>7808614.923678848</v>
      </c>
      <c r="G73" s="8">
        <v>3973.8332833333334</v>
      </c>
      <c r="H73" s="6">
        <v>9603960.2791600004</v>
      </c>
      <c r="I73" s="8">
        <v>616.4666666666667</v>
      </c>
      <c r="J73" s="6">
        <v>1489876.6400000001</v>
      </c>
      <c r="K73" s="6">
        <v>11093836.919160001</v>
      </c>
      <c r="L73" s="7">
        <v>4.24</v>
      </c>
      <c r="M73" s="11">
        <v>10215533.221464999</v>
      </c>
      <c r="N73" s="11">
        <v>1584750.8599999999</v>
      </c>
      <c r="O73" s="11">
        <v>11800284.081464998</v>
      </c>
      <c r="P73" s="10">
        <v>4.51</v>
      </c>
      <c r="Q73" s="9"/>
      <c r="R73" s="7">
        <v>4.24</v>
      </c>
      <c r="S73" s="9"/>
      <c r="T73" s="6">
        <v>0</v>
      </c>
      <c r="U73" s="6">
        <v>120076.79872800002</v>
      </c>
      <c r="V73" s="9"/>
      <c r="W73" s="8">
        <v>1002.8789066666667</v>
      </c>
      <c r="X73" s="7">
        <v>5.3</v>
      </c>
      <c r="Y73" s="6">
        <v>3029697.17704</v>
      </c>
    </row>
    <row r="74" spans="1:25" ht="15.75" x14ac:dyDescent="0.25">
      <c r="A74" s="15" t="s">
        <v>95</v>
      </c>
      <c r="B74" s="16">
        <v>358</v>
      </c>
      <c r="C74" s="15" t="s">
        <v>98</v>
      </c>
      <c r="D74" s="14">
        <v>4251.2333333333327</v>
      </c>
      <c r="E74" s="13">
        <v>3.91</v>
      </c>
      <c r="F74" s="12">
        <v>9468000</v>
      </c>
      <c r="G74" s="8">
        <v>4251.2333333333327</v>
      </c>
      <c r="H74" s="6">
        <v>10080524.479999999</v>
      </c>
      <c r="I74" s="8">
        <v>784.4666666666667</v>
      </c>
      <c r="J74" s="6">
        <v>1860127.3600000003</v>
      </c>
      <c r="K74" s="6">
        <v>11940651.84</v>
      </c>
      <c r="L74" s="7">
        <v>4.16</v>
      </c>
      <c r="M74" s="11">
        <v>10080524.479999999</v>
      </c>
      <c r="N74" s="11">
        <v>1860127.3600000003</v>
      </c>
      <c r="O74" s="11">
        <v>11940651.84</v>
      </c>
      <c r="P74" s="10">
        <v>4.16</v>
      </c>
      <c r="Q74" s="9"/>
      <c r="R74" s="7">
        <v>4.09</v>
      </c>
      <c r="S74" s="9"/>
      <c r="T74" s="6">
        <v>0</v>
      </c>
      <c r="U74" s="6">
        <v>114918.84000000004</v>
      </c>
      <c r="V74" s="9"/>
      <c r="W74" s="8">
        <v>699.62806999999998</v>
      </c>
      <c r="X74" s="7">
        <v>5.3</v>
      </c>
      <c r="Y74" s="6">
        <v>2113576.3994700001</v>
      </c>
    </row>
    <row r="75" spans="1:25" ht="15.75" x14ac:dyDescent="0.25">
      <c r="A75" s="15" t="s">
        <v>95</v>
      </c>
      <c r="B75" s="16">
        <v>877</v>
      </c>
      <c r="C75" s="15" t="s">
        <v>97</v>
      </c>
      <c r="D75" s="14">
        <v>3416.9666666666672</v>
      </c>
      <c r="E75" s="13">
        <v>3.6</v>
      </c>
      <c r="F75" s="12">
        <v>7012000</v>
      </c>
      <c r="G75" s="8">
        <v>3416.9666666666672</v>
      </c>
      <c r="H75" s="6">
        <v>8316555.1699999999</v>
      </c>
      <c r="I75" s="8">
        <v>657.53333333333342</v>
      </c>
      <c r="J75" s="6">
        <v>1600370.38</v>
      </c>
      <c r="K75" s="6">
        <v>9916925.5500000007</v>
      </c>
      <c r="L75" s="7">
        <v>4.2699999999999996</v>
      </c>
      <c r="M75" s="11">
        <v>8316555.1699999999</v>
      </c>
      <c r="N75" s="11">
        <v>1600370.38</v>
      </c>
      <c r="O75" s="11">
        <v>9916925.5500000007</v>
      </c>
      <c r="P75" s="10">
        <v>4.2699999999999996</v>
      </c>
      <c r="Q75" s="9"/>
      <c r="R75" s="7">
        <v>4.2699999999999996</v>
      </c>
      <c r="S75" s="9"/>
      <c r="T75" s="6">
        <v>84802.5192842408</v>
      </c>
      <c r="U75" s="6">
        <v>98816.910000000033</v>
      </c>
      <c r="V75" s="9"/>
      <c r="W75" s="8">
        <v>676.93333333333317</v>
      </c>
      <c r="X75" s="7">
        <v>5.28</v>
      </c>
      <c r="Y75" s="6">
        <v>2037298.5599999996</v>
      </c>
    </row>
    <row r="76" spans="1:25" ht="15.75" x14ac:dyDescent="0.25">
      <c r="A76" s="15" t="s">
        <v>95</v>
      </c>
      <c r="B76" s="16">
        <v>359</v>
      </c>
      <c r="C76" s="15" t="s">
        <v>96</v>
      </c>
      <c r="D76" s="14">
        <v>4795.7666666666682</v>
      </c>
      <c r="E76" s="13">
        <v>3.67</v>
      </c>
      <c r="F76" s="12">
        <v>10026000</v>
      </c>
      <c r="G76" s="8">
        <v>4795.7666666666682</v>
      </c>
      <c r="H76" s="6">
        <v>11727088.230000004</v>
      </c>
      <c r="I76" s="8">
        <v>1075.2</v>
      </c>
      <c r="J76" s="6">
        <v>2629186.5600000001</v>
      </c>
      <c r="K76" s="6">
        <v>14356274.790000005</v>
      </c>
      <c r="L76" s="7">
        <v>4.29</v>
      </c>
      <c r="M76" s="11">
        <v>11727088.230000004</v>
      </c>
      <c r="N76" s="11">
        <v>2629186.5600000001</v>
      </c>
      <c r="O76" s="11">
        <v>14356274.790000005</v>
      </c>
      <c r="P76" s="10">
        <v>4.29</v>
      </c>
      <c r="Q76" s="9"/>
      <c r="R76" s="7">
        <v>4.2699999999999996</v>
      </c>
      <c r="S76" s="9"/>
      <c r="T76" s="6">
        <v>268816.20383144089</v>
      </c>
      <c r="U76" s="6">
        <v>101646.58000000005</v>
      </c>
      <c r="V76" s="9"/>
      <c r="W76" s="8">
        <v>1142.5</v>
      </c>
      <c r="X76" s="7">
        <v>5.3</v>
      </c>
      <c r="Y76" s="6">
        <v>3451492.5</v>
      </c>
    </row>
    <row r="77" spans="1:25" ht="15.75" x14ac:dyDescent="0.25">
      <c r="A77" s="15" t="s">
        <v>95</v>
      </c>
      <c r="B77" s="16">
        <v>344</v>
      </c>
      <c r="C77" s="15" t="s">
        <v>94</v>
      </c>
      <c r="D77" s="14">
        <v>5192.9333333333343</v>
      </c>
      <c r="E77" s="13">
        <v>3.96</v>
      </c>
      <c r="F77" s="12">
        <v>11717000</v>
      </c>
      <c r="G77" s="8">
        <v>5192.9333333333343</v>
      </c>
      <c r="H77" s="6">
        <v>12757479.32</v>
      </c>
      <c r="I77" s="8">
        <v>986.53333333333342</v>
      </c>
      <c r="J77" s="6">
        <v>2423616.44</v>
      </c>
      <c r="K77" s="6">
        <v>15181095.76</v>
      </c>
      <c r="L77" s="7">
        <v>4.3099999999999996</v>
      </c>
      <c r="M77" s="11">
        <v>12757479.32</v>
      </c>
      <c r="N77" s="11">
        <v>2423616.44</v>
      </c>
      <c r="O77" s="11">
        <v>15181095.76</v>
      </c>
      <c r="P77" s="10">
        <v>4.3099999999999996</v>
      </c>
      <c r="Q77" s="9"/>
      <c r="R77" s="7">
        <v>4.09</v>
      </c>
      <c r="S77" s="9"/>
      <c r="T77" s="6">
        <v>506280.09707909555</v>
      </c>
      <c r="U77" s="6">
        <v>178359.83999999994</v>
      </c>
      <c r="V77" s="9"/>
      <c r="W77" s="8">
        <v>1111.7666666666669</v>
      </c>
      <c r="X77" s="7">
        <v>5.22</v>
      </c>
      <c r="Y77" s="6">
        <v>3307950.54</v>
      </c>
    </row>
    <row r="78" spans="1:25" ht="15.75" x14ac:dyDescent="0.25">
      <c r="A78" s="15" t="s">
        <v>75</v>
      </c>
      <c r="B78" s="16">
        <v>301</v>
      </c>
      <c r="C78" s="15" t="s">
        <v>93</v>
      </c>
      <c r="D78" s="14">
        <v>4734.7189433333333</v>
      </c>
      <c r="E78" s="13">
        <v>4.1500000000000004</v>
      </c>
      <c r="F78" s="12">
        <v>11208117.539999999</v>
      </c>
      <c r="G78" s="8">
        <v>4734.7189433333333</v>
      </c>
      <c r="H78" s="6">
        <v>13790815.866247</v>
      </c>
      <c r="I78" s="8">
        <v>566.53333333333342</v>
      </c>
      <c r="J78" s="6">
        <v>1650141.6400000001</v>
      </c>
      <c r="K78" s="6">
        <v>15440957.506247001</v>
      </c>
      <c r="L78" s="7">
        <v>5.1100000000000003</v>
      </c>
      <c r="M78" s="11">
        <v>14843343.88735</v>
      </c>
      <c r="N78" s="11">
        <v>1776082</v>
      </c>
      <c r="O78" s="11">
        <v>16619425.88735</v>
      </c>
      <c r="P78" s="10">
        <v>5.5</v>
      </c>
      <c r="Q78" s="9"/>
      <c r="R78" s="7">
        <v>5.04</v>
      </c>
      <c r="S78" s="9"/>
      <c r="T78" s="6">
        <v>0</v>
      </c>
      <c r="U78" s="6">
        <v>199012.86823399999</v>
      </c>
      <c r="V78" s="9"/>
      <c r="W78" s="8">
        <v>1402.0313100000001</v>
      </c>
      <c r="X78" s="7">
        <v>5.66</v>
      </c>
      <c r="Y78" s="6">
        <v>4523233.4123220006</v>
      </c>
    </row>
    <row r="79" spans="1:25" ht="15.75" x14ac:dyDescent="0.25">
      <c r="A79" s="15" t="s">
        <v>75</v>
      </c>
      <c r="B79" s="16">
        <v>302</v>
      </c>
      <c r="C79" s="15" t="s">
        <v>92</v>
      </c>
      <c r="D79" s="14">
        <v>6337.2999999999993</v>
      </c>
      <c r="E79" s="13">
        <v>4.8</v>
      </c>
      <c r="F79" s="12">
        <v>17322021.746945955</v>
      </c>
      <c r="G79" s="8">
        <v>6337.2999999999993</v>
      </c>
      <c r="H79" s="6">
        <v>21312339.899999999</v>
      </c>
      <c r="I79" s="8">
        <v>979.06666666666683</v>
      </c>
      <c r="J79" s="6">
        <v>3292601.2</v>
      </c>
      <c r="K79" s="6">
        <v>24604941.099999998</v>
      </c>
      <c r="L79" s="7">
        <v>5.9</v>
      </c>
      <c r="M79" s="11">
        <v>21420707.729999997</v>
      </c>
      <c r="N79" s="11">
        <v>3309343.24</v>
      </c>
      <c r="O79" s="11">
        <v>24730050.969999999</v>
      </c>
      <c r="P79" s="10">
        <v>5.93</v>
      </c>
      <c r="Q79" s="9"/>
      <c r="R79" s="7">
        <v>5.56</v>
      </c>
      <c r="S79" s="9"/>
      <c r="T79" s="6">
        <v>127439.12035262979</v>
      </c>
      <c r="U79" s="6">
        <v>210503.27999999994</v>
      </c>
      <c r="V79" s="9"/>
      <c r="W79" s="8">
        <v>718.39824500000009</v>
      </c>
      <c r="X79" s="7">
        <v>5.92</v>
      </c>
      <c r="Y79" s="6">
        <v>2424163.0379280006</v>
      </c>
    </row>
    <row r="80" spans="1:25" ht="15.75" x14ac:dyDescent="0.25">
      <c r="A80" s="15" t="s">
        <v>75</v>
      </c>
      <c r="B80" s="16">
        <v>303</v>
      </c>
      <c r="C80" s="15" t="s">
        <v>91</v>
      </c>
      <c r="D80" s="14">
        <v>3966.6333333333337</v>
      </c>
      <c r="E80" s="13">
        <v>3.84</v>
      </c>
      <c r="F80" s="12">
        <v>8683000</v>
      </c>
      <c r="G80" s="8">
        <v>3966.6333333333337</v>
      </c>
      <c r="H80" s="6">
        <v>10671830.32</v>
      </c>
      <c r="I80" s="8">
        <v>675.73333333333346</v>
      </c>
      <c r="J80" s="6">
        <v>1817992.96</v>
      </c>
      <c r="K80" s="6">
        <v>12489823.280000001</v>
      </c>
      <c r="L80" s="7">
        <v>4.72</v>
      </c>
      <c r="M80" s="11">
        <v>11553612.91</v>
      </c>
      <c r="N80" s="11">
        <v>1968208.4800000002</v>
      </c>
      <c r="O80" s="11">
        <v>13521821.390000001</v>
      </c>
      <c r="P80" s="10">
        <v>5.1100000000000003</v>
      </c>
      <c r="Q80" s="9"/>
      <c r="R80" s="7">
        <v>4.72</v>
      </c>
      <c r="S80" s="9"/>
      <c r="T80" s="6">
        <v>0</v>
      </c>
      <c r="U80" s="6">
        <v>135461.64000000004</v>
      </c>
      <c r="V80" s="9"/>
      <c r="W80" s="8">
        <v>522.16666666666674</v>
      </c>
      <c r="X80" s="7">
        <v>5.66</v>
      </c>
      <c r="Y80" s="6">
        <v>1684614.1000000006</v>
      </c>
    </row>
    <row r="81" spans="1:25" ht="15.75" x14ac:dyDescent="0.25">
      <c r="A81" s="15" t="s">
        <v>75</v>
      </c>
      <c r="B81" s="16">
        <v>304</v>
      </c>
      <c r="C81" s="15" t="s">
        <v>90</v>
      </c>
      <c r="D81" s="14">
        <v>5355.4666666666662</v>
      </c>
      <c r="E81" s="13">
        <v>5.83</v>
      </c>
      <c r="F81" s="12">
        <v>17809000</v>
      </c>
      <c r="G81" s="8">
        <v>5355.4666666666662</v>
      </c>
      <c r="H81" s="6">
        <v>16911492.639999997</v>
      </c>
      <c r="I81" s="8">
        <v>577.73333333333335</v>
      </c>
      <c r="J81" s="6">
        <v>1824366.32</v>
      </c>
      <c r="K81" s="6">
        <v>18735858.959999997</v>
      </c>
      <c r="L81" s="7">
        <v>5.54</v>
      </c>
      <c r="M81" s="11">
        <v>16392547.919999998</v>
      </c>
      <c r="N81" s="11">
        <v>1768383.96</v>
      </c>
      <c r="O81" s="11">
        <v>18160931.879999999</v>
      </c>
      <c r="P81" s="10">
        <v>5.37</v>
      </c>
      <c r="Q81" s="9"/>
      <c r="R81" s="7">
        <v>5.15</v>
      </c>
      <c r="S81" s="9"/>
      <c r="T81" s="6">
        <v>726621.5773372245</v>
      </c>
      <c r="U81" s="6">
        <v>107849.70000000001</v>
      </c>
      <c r="V81" s="9"/>
      <c r="W81" s="8">
        <v>1070.5333333333338</v>
      </c>
      <c r="X81" s="7">
        <v>5.92</v>
      </c>
      <c r="Y81" s="6">
        <v>3612407.6800000016</v>
      </c>
    </row>
    <row r="82" spans="1:25" ht="15.75" x14ac:dyDescent="0.25">
      <c r="A82" s="15" t="s">
        <v>75</v>
      </c>
      <c r="B82" s="16">
        <v>305</v>
      </c>
      <c r="C82" s="15" t="s">
        <v>89</v>
      </c>
      <c r="D82" s="14">
        <v>5466.1333333333332</v>
      </c>
      <c r="E82" s="13">
        <v>4.1900000000000004</v>
      </c>
      <c r="F82" s="12">
        <v>13065000</v>
      </c>
      <c r="G82" s="8">
        <v>5466.1333333333332</v>
      </c>
      <c r="H82" s="6">
        <v>15298067.360000001</v>
      </c>
      <c r="I82" s="8">
        <v>944.06666666666683</v>
      </c>
      <c r="J82" s="6">
        <v>2642159.3800000004</v>
      </c>
      <c r="K82" s="6">
        <v>17940226.740000002</v>
      </c>
      <c r="L82" s="7">
        <v>4.91</v>
      </c>
      <c r="M82" s="11">
        <v>15298067.360000001</v>
      </c>
      <c r="N82" s="11">
        <v>2642159.3800000004</v>
      </c>
      <c r="O82" s="11">
        <v>17940226.740000002</v>
      </c>
      <c r="P82" s="10">
        <v>4.91</v>
      </c>
      <c r="Q82" s="9"/>
      <c r="R82" s="7">
        <v>4.88</v>
      </c>
      <c r="S82" s="9"/>
      <c r="T82" s="6">
        <v>0</v>
      </c>
      <c r="U82" s="6">
        <v>76683.05</v>
      </c>
      <c r="V82" s="9"/>
      <c r="W82" s="8">
        <v>600.83333333333337</v>
      </c>
      <c r="X82" s="7">
        <v>5.66</v>
      </c>
      <c r="Y82" s="6">
        <v>1938408.5000000002</v>
      </c>
    </row>
    <row r="83" spans="1:25" ht="15.75" x14ac:dyDescent="0.25">
      <c r="A83" s="15" t="s">
        <v>75</v>
      </c>
      <c r="B83" s="16">
        <v>306</v>
      </c>
      <c r="C83" s="15" t="s">
        <v>88</v>
      </c>
      <c r="D83" s="14">
        <v>6691.0368366666689</v>
      </c>
      <c r="E83" s="13">
        <v>4.41</v>
      </c>
      <c r="F83" s="12">
        <v>16814999.999999996</v>
      </c>
      <c r="G83" s="8">
        <v>6691.0368366666689</v>
      </c>
      <c r="H83" s="6">
        <v>19565260.814097006</v>
      </c>
      <c r="I83" s="8">
        <v>1088.7333333333333</v>
      </c>
      <c r="J83" s="6">
        <v>3183565.14</v>
      </c>
      <c r="K83" s="6">
        <v>22748825.954097006</v>
      </c>
      <c r="L83" s="7">
        <v>5.13</v>
      </c>
      <c r="M83" s="11">
        <v>19565260.814097006</v>
      </c>
      <c r="N83" s="11">
        <v>3183565.14</v>
      </c>
      <c r="O83" s="11">
        <v>22748825.954097006</v>
      </c>
      <c r="P83" s="10">
        <v>5.13</v>
      </c>
      <c r="Q83" s="9"/>
      <c r="R83" s="7">
        <v>4.62</v>
      </c>
      <c r="S83" s="9"/>
      <c r="T83" s="6">
        <v>616612.14609341673</v>
      </c>
      <c r="U83" s="6">
        <v>180328.78984099999</v>
      </c>
      <c r="V83" s="9"/>
      <c r="W83" s="8">
        <v>1108.1508766666668</v>
      </c>
      <c r="X83" s="7">
        <v>5.66</v>
      </c>
      <c r="Y83" s="6">
        <v>3575116.3583020004</v>
      </c>
    </row>
    <row r="84" spans="1:25" ht="15.75" x14ac:dyDescent="0.25">
      <c r="A84" s="15" t="s">
        <v>75</v>
      </c>
      <c r="B84" s="16">
        <v>307</v>
      </c>
      <c r="C84" s="15" t="s">
        <v>87</v>
      </c>
      <c r="D84" s="14">
        <v>6267.3666666666613</v>
      </c>
      <c r="E84" s="13">
        <v>6.48</v>
      </c>
      <c r="F84" s="12">
        <v>23145087.960000001</v>
      </c>
      <c r="G84" s="8">
        <v>6267.3666666666613</v>
      </c>
      <c r="H84" s="6">
        <v>21970253.849999983</v>
      </c>
      <c r="I84" s="8">
        <v>635.6</v>
      </c>
      <c r="J84" s="6">
        <v>2228095.8000000003</v>
      </c>
      <c r="K84" s="6">
        <v>24198349.649999984</v>
      </c>
      <c r="L84" s="7">
        <v>6.15</v>
      </c>
      <c r="M84" s="11">
        <v>20827086.169999979</v>
      </c>
      <c r="N84" s="11">
        <v>2112162.3600000003</v>
      </c>
      <c r="O84" s="11">
        <v>22939248.529999979</v>
      </c>
      <c r="P84" s="10">
        <v>5.83</v>
      </c>
      <c r="Q84" s="9"/>
      <c r="R84" s="7">
        <v>5.72</v>
      </c>
      <c r="S84" s="9"/>
      <c r="T84" s="6">
        <v>782628.70923704398</v>
      </c>
      <c r="U84" s="6">
        <v>120356.64000000003</v>
      </c>
      <c r="V84" s="9"/>
      <c r="W84" s="8">
        <v>1065.5000000000005</v>
      </c>
      <c r="X84" s="7">
        <v>5.92</v>
      </c>
      <c r="Y84" s="6">
        <v>3595423.2000000016</v>
      </c>
    </row>
    <row r="85" spans="1:25" ht="15.75" x14ac:dyDescent="0.25">
      <c r="A85" s="15" t="s">
        <v>75</v>
      </c>
      <c r="B85" s="16">
        <v>308</v>
      </c>
      <c r="C85" s="15" t="s">
        <v>86</v>
      </c>
      <c r="D85" s="14">
        <v>5573.2754383333322</v>
      </c>
      <c r="E85" s="13">
        <v>4.3</v>
      </c>
      <c r="F85" s="12">
        <v>13644270.964449979</v>
      </c>
      <c r="G85" s="8">
        <v>5573.2754383333322</v>
      </c>
      <c r="H85" s="6">
        <v>16773329.759207997</v>
      </c>
      <c r="I85" s="8">
        <v>957.13333333333333</v>
      </c>
      <c r="J85" s="6">
        <v>2880588.4800000004</v>
      </c>
      <c r="K85" s="6">
        <v>19653918.239207998</v>
      </c>
      <c r="L85" s="7">
        <v>5.28</v>
      </c>
      <c r="M85" s="11">
        <v>17853430.539156996</v>
      </c>
      <c r="N85" s="11">
        <v>3066080.92</v>
      </c>
      <c r="O85" s="11">
        <v>20919511.459156998</v>
      </c>
      <c r="P85" s="10">
        <v>5.62</v>
      </c>
      <c r="Q85" s="9"/>
      <c r="R85" s="7">
        <v>5.04</v>
      </c>
      <c r="S85" s="9"/>
      <c r="T85" s="6">
        <v>0</v>
      </c>
      <c r="U85" s="6">
        <v>168632.21999999997</v>
      </c>
      <c r="V85" s="9"/>
      <c r="W85" s="8">
        <v>1477.0333333333319</v>
      </c>
      <c r="X85" s="7">
        <v>5.66</v>
      </c>
      <c r="Y85" s="6">
        <v>4765204.9399999958</v>
      </c>
    </row>
    <row r="86" spans="1:25" ht="15.75" x14ac:dyDescent="0.25">
      <c r="A86" s="15" t="s">
        <v>75</v>
      </c>
      <c r="B86" s="16">
        <v>203</v>
      </c>
      <c r="C86" s="15" t="s">
        <v>85</v>
      </c>
      <c r="D86" s="14">
        <v>5398.3385666666682</v>
      </c>
      <c r="E86" s="13">
        <v>4.8600000000000003</v>
      </c>
      <c r="F86" s="12">
        <v>14952578.415498512</v>
      </c>
      <c r="G86" s="8">
        <v>5398.3385666666682</v>
      </c>
      <c r="H86" s="6">
        <v>18370006.308510005</v>
      </c>
      <c r="I86" s="8">
        <v>579.6</v>
      </c>
      <c r="J86" s="6">
        <v>1972320.84</v>
      </c>
      <c r="K86" s="6">
        <v>20342327.148510005</v>
      </c>
      <c r="L86" s="7">
        <v>5.97</v>
      </c>
      <c r="M86" s="11">
        <v>18985416.905110005</v>
      </c>
      <c r="N86" s="11">
        <v>2038395.24</v>
      </c>
      <c r="O86" s="11">
        <v>21023812.145110004</v>
      </c>
      <c r="P86" s="10">
        <v>6.17</v>
      </c>
      <c r="Q86" s="9"/>
      <c r="R86" s="7">
        <v>5.59</v>
      </c>
      <c r="S86" s="9"/>
      <c r="T86" s="6">
        <v>909535.24850581679</v>
      </c>
      <c r="U86" s="6">
        <v>187504.45936400001</v>
      </c>
      <c r="V86" s="9"/>
      <c r="W86" s="8">
        <v>879.27188333333277</v>
      </c>
      <c r="X86" s="7">
        <v>6.5</v>
      </c>
      <c r="Y86" s="6">
        <v>3257702.3277499978</v>
      </c>
    </row>
    <row r="87" spans="1:25" ht="15.75" x14ac:dyDescent="0.25">
      <c r="A87" s="15" t="s">
        <v>75</v>
      </c>
      <c r="B87" s="16">
        <v>310</v>
      </c>
      <c r="C87" s="15" t="s">
        <v>84</v>
      </c>
      <c r="D87" s="14">
        <v>4015.4333333333338</v>
      </c>
      <c r="E87" s="13">
        <v>4.16</v>
      </c>
      <c r="F87" s="12">
        <v>9531000</v>
      </c>
      <c r="G87" s="8">
        <v>4015.4333333333338</v>
      </c>
      <c r="H87" s="6">
        <v>11718640.640000001</v>
      </c>
      <c r="I87" s="8">
        <v>385</v>
      </c>
      <c r="J87" s="6">
        <v>1123584</v>
      </c>
      <c r="K87" s="6">
        <v>12842224.640000001</v>
      </c>
      <c r="L87" s="7">
        <v>5.12</v>
      </c>
      <c r="M87" s="11">
        <v>12771487.26</v>
      </c>
      <c r="N87" s="11">
        <v>1224531</v>
      </c>
      <c r="O87" s="11">
        <v>13996018.26</v>
      </c>
      <c r="P87" s="10">
        <v>5.58</v>
      </c>
      <c r="Q87" s="9"/>
      <c r="R87" s="7">
        <v>4.93</v>
      </c>
      <c r="S87" s="9"/>
      <c r="T87" s="6">
        <v>0</v>
      </c>
      <c r="U87" s="6">
        <v>96249.059999999983</v>
      </c>
      <c r="V87" s="9"/>
      <c r="W87" s="8">
        <v>591.76666666666665</v>
      </c>
      <c r="X87" s="7">
        <v>5.92</v>
      </c>
      <c r="Y87" s="6">
        <v>1996857.44</v>
      </c>
    </row>
    <row r="88" spans="1:25" ht="15.75" x14ac:dyDescent="0.25">
      <c r="A88" s="15" t="s">
        <v>75</v>
      </c>
      <c r="B88" s="16">
        <v>311</v>
      </c>
      <c r="C88" s="15" t="s">
        <v>83</v>
      </c>
      <c r="D88" s="14">
        <v>4035.1333333333332</v>
      </c>
      <c r="E88" s="13">
        <v>3.96</v>
      </c>
      <c r="F88" s="12">
        <v>9105000</v>
      </c>
      <c r="G88" s="8">
        <v>4035.1333333333332</v>
      </c>
      <c r="H88" s="6">
        <v>11201126.620000001</v>
      </c>
      <c r="I88" s="8">
        <v>538.53333333333342</v>
      </c>
      <c r="J88" s="6">
        <v>1494914.68</v>
      </c>
      <c r="K88" s="6">
        <v>12696041.300000001</v>
      </c>
      <c r="L88" s="7">
        <v>4.87</v>
      </c>
      <c r="M88" s="11">
        <v>12144137.280000001</v>
      </c>
      <c r="N88" s="11">
        <v>1620769.9200000002</v>
      </c>
      <c r="O88" s="11">
        <v>13764907.200000001</v>
      </c>
      <c r="P88" s="10">
        <v>5.28</v>
      </c>
      <c r="Q88" s="9"/>
      <c r="R88" s="7">
        <v>4.5999999999999996</v>
      </c>
      <c r="S88" s="9"/>
      <c r="T88" s="6">
        <v>0</v>
      </c>
      <c r="U88" s="6">
        <v>124928.42000000003</v>
      </c>
      <c r="V88" s="9"/>
      <c r="W88" s="8">
        <v>612.83333333333337</v>
      </c>
      <c r="X88" s="7">
        <v>5.66</v>
      </c>
      <c r="Y88" s="6">
        <v>1977122.9000000001</v>
      </c>
    </row>
    <row r="89" spans="1:25" ht="15.75" x14ac:dyDescent="0.25">
      <c r="A89" s="15" t="s">
        <v>75</v>
      </c>
      <c r="B89" s="16">
        <v>312</v>
      </c>
      <c r="C89" s="15" t="s">
        <v>82</v>
      </c>
      <c r="D89" s="14">
        <v>5864.2</v>
      </c>
      <c r="E89" s="13">
        <v>5.41</v>
      </c>
      <c r="F89" s="12">
        <v>18091000</v>
      </c>
      <c r="G89" s="8">
        <v>5864.2</v>
      </c>
      <c r="H89" s="6">
        <v>19487323.02</v>
      </c>
      <c r="I89" s="8">
        <v>962.73333333333346</v>
      </c>
      <c r="J89" s="6">
        <v>3199259.14</v>
      </c>
      <c r="K89" s="6">
        <v>22686582.16</v>
      </c>
      <c r="L89" s="7">
        <v>5.83</v>
      </c>
      <c r="M89" s="11">
        <v>19487323.02</v>
      </c>
      <c r="N89" s="11">
        <v>3199259.14</v>
      </c>
      <c r="O89" s="11">
        <v>22686582.16</v>
      </c>
      <c r="P89" s="10">
        <v>5.83</v>
      </c>
      <c r="Q89" s="9"/>
      <c r="R89" s="7">
        <v>5.42</v>
      </c>
      <c r="S89" s="9"/>
      <c r="T89" s="6">
        <v>175444.80738685807</v>
      </c>
      <c r="U89" s="6">
        <v>178591.45</v>
      </c>
      <c r="V89" s="9"/>
      <c r="W89" s="8">
        <v>714.63333333333344</v>
      </c>
      <c r="X89" s="7">
        <v>5.92</v>
      </c>
      <c r="Y89" s="6">
        <v>2411458.7200000007</v>
      </c>
    </row>
    <row r="90" spans="1:25" ht="15.75" x14ac:dyDescent="0.25">
      <c r="A90" s="15" t="s">
        <v>75</v>
      </c>
      <c r="B90" s="16">
        <v>313</v>
      </c>
      <c r="C90" s="15" t="s">
        <v>81</v>
      </c>
      <c r="D90" s="14">
        <v>4777.1120099999998</v>
      </c>
      <c r="E90" s="13">
        <v>4.05</v>
      </c>
      <c r="F90" s="12">
        <v>11022000</v>
      </c>
      <c r="G90" s="8">
        <v>4777.1120099999998</v>
      </c>
      <c r="H90" s="6">
        <v>13560310.151586002</v>
      </c>
      <c r="I90" s="8">
        <v>620.66666666666674</v>
      </c>
      <c r="J90" s="6">
        <v>1761824.4000000004</v>
      </c>
      <c r="K90" s="6">
        <v>15322134.551586002</v>
      </c>
      <c r="L90" s="7">
        <v>4.9800000000000004</v>
      </c>
      <c r="M90" s="11">
        <v>16092657.228087001</v>
      </c>
      <c r="N90" s="11">
        <v>2090839.8000000003</v>
      </c>
      <c r="O90" s="11">
        <v>18183497.028087001</v>
      </c>
      <c r="P90" s="10">
        <v>5.91</v>
      </c>
      <c r="Q90" s="9"/>
      <c r="R90" s="7">
        <v>4.9800000000000004</v>
      </c>
      <c r="S90" s="9"/>
      <c r="T90" s="6">
        <v>0</v>
      </c>
      <c r="U90" s="6">
        <v>146191.48681999999</v>
      </c>
      <c r="V90" s="9"/>
      <c r="W90" s="8">
        <v>783.32101</v>
      </c>
      <c r="X90" s="7">
        <v>5.92</v>
      </c>
      <c r="Y90" s="6">
        <v>2643238.4161439999</v>
      </c>
    </row>
    <row r="91" spans="1:25" ht="15.75" x14ac:dyDescent="0.25">
      <c r="A91" s="15" t="s">
        <v>75</v>
      </c>
      <c r="B91" s="16">
        <v>314</v>
      </c>
      <c r="C91" s="15" t="s">
        <v>80</v>
      </c>
      <c r="D91" s="14">
        <v>2851.6333333333337</v>
      </c>
      <c r="E91" s="13">
        <v>4.3499999999999996</v>
      </c>
      <c r="F91" s="12">
        <v>7066200</v>
      </c>
      <c r="G91" s="8">
        <v>2851.6333333333337</v>
      </c>
      <c r="H91" s="6">
        <v>8679801.540000001</v>
      </c>
      <c r="I91" s="8">
        <v>548.79999999999995</v>
      </c>
      <c r="J91" s="6">
        <v>1670437.4400000002</v>
      </c>
      <c r="K91" s="6">
        <v>10350238.98</v>
      </c>
      <c r="L91" s="7">
        <v>5.34</v>
      </c>
      <c r="M91" s="11">
        <v>9378736.870000001</v>
      </c>
      <c r="N91" s="11">
        <v>1804948.3199999998</v>
      </c>
      <c r="O91" s="11">
        <v>11183685.190000001</v>
      </c>
      <c r="P91" s="10">
        <v>5.77</v>
      </c>
      <c r="Q91" s="9"/>
      <c r="R91" s="7">
        <v>5.34</v>
      </c>
      <c r="S91" s="9"/>
      <c r="T91" s="6">
        <v>72786.742498976077</v>
      </c>
      <c r="U91" s="6">
        <v>39333.420000000006</v>
      </c>
      <c r="V91" s="9"/>
      <c r="W91" s="8">
        <v>342.60000000000014</v>
      </c>
      <c r="X91" s="7">
        <v>5.92</v>
      </c>
      <c r="Y91" s="6">
        <v>1156069.4400000004</v>
      </c>
    </row>
    <row r="92" spans="1:25" ht="15.75" x14ac:dyDescent="0.25">
      <c r="A92" s="15" t="s">
        <v>75</v>
      </c>
      <c r="B92" s="16">
        <v>315</v>
      </c>
      <c r="C92" s="15" t="s">
        <v>79</v>
      </c>
      <c r="D92" s="14">
        <v>3931.8333333333348</v>
      </c>
      <c r="E92" s="13">
        <v>4.22</v>
      </c>
      <c r="F92" s="12">
        <v>9446670</v>
      </c>
      <c r="G92" s="8">
        <v>3931.8333333333348</v>
      </c>
      <c r="H92" s="6">
        <v>11609131.100000003</v>
      </c>
      <c r="I92" s="8">
        <v>608.06666666666672</v>
      </c>
      <c r="J92" s="6">
        <v>1795377.64</v>
      </c>
      <c r="K92" s="6">
        <v>13404508.740000004</v>
      </c>
      <c r="L92" s="7">
        <v>5.18</v>
      </c>
      <c r="M92" s="11">
        <v>12640057.800000004</v>
      </c>
      <c r="N92" s="11">
        <v>1954812.7200000002</v>
      </c>
      <c r="O92" s="11">
        <v>14594870.520000005</v>
      </c>
      <c r="P92" s="10">
        <v>5.64</v>
      </c>
      <c r="Q92" s="9"/>
      <c r="R92" s="7">
        <v>4.6900000000000004</v>
      </c>
      <c r="S92" s="9"/>
      <c r="T92" s="6">
        <v>0</v>
      </c>
      <c r="U92" s="6">
        <v>76048.639999999999</v>
      </c>
      <c r="V92" s="9"/>
      <c r="W92" s="8">
        <v>457.3</v>
      </c>
      <c r="X92" s="7">
        <v>5.92</v>
      </c>
      <c r="Y92" s="6">
        <v>1543113.1199999999</v>
      </c>
    </row>
    <row r="93" spans="1:25" ht="15.75" x14ac:dyDescent="0.25">
      <c r="A93" s="15" t="s">
        <v>75</v>
      </c>
      <c r="B93" s="16">
        <v>317</v>
      </c>
      <c r="C93" s="15" t="s">
        <v>78</v>
      </c>
      <c r="D93" s="14">
        <v>6228.3208966666662</v>
      </c>
      <c r="E93" s="13">
        <v>4.51</v>
      </c>
      <c r="F93" s="12">
        <v>16004999.999999998</v>
      </c>
      <c r="G93" s="8">
        <v>6228.3208966666662</v>
      </c>
      <c r="H93" s="6">
        <v>18496244.566830996</v>
      </c>
      <c r="I93" s="8">
        <v>675.26666666666665</v>
      </c>
      <c r="J93" s="6">
        <v>2005339.4200000002</v>
      </c>
      <c r="K93" s="6">
        <v>20501583.986830998</v>
      </c>
      <c r="L93" s="7">
        <v>5.21</v>
      </c>
      <c r="M93" s="11">
        <v>18496244.566830996</v>
      </c>
      <c r="N93" s="11">
        <v>2005339.4200000002</v>
      </c>
      <c r="O93" s="11">
        <v>20501583.986830998</v>
      </c>
      <c r="P93" s="10">
        <v>5.21</v>
      </c>
      <c r="Q93" s="9"/>
      <c r="R93" s="7">
        <v>4.8499999999999996</v>
      </c>
      <c r="S93" s="9"/>
      <c r="T93" s="6">
        <v>0</v>
      </c>
      <c r="U93" s="6">
        <v>109981.888569</v>
      </c>
      <c r="V93" s="9"/>
      <c r="W93" s="8">
        <v>1024.9683850000001</v>
      </c>
      <c r="X93" s="7">
        <v>5.66</v>
      </c>
      <c r="Y93" s="6">
        <v>3306753.0036870004</v>
      </c>
    </row>
    <row r="94" spans="1:25" ht="15.75" x14ac:dyDescent="0.25">
      <c r="A94" s="15" t="s">
        <v>75</v>
      </c>
      <c r="B94" s="16">
        <v>318</v>
      </c>
      <c r="C94" s="15" t="s">
        <v>77</v>
      </c>
      <c r="D94" s="14">
        <v>3855.2333333333331</v>
      </c>
      <c r="E94" s="13">
        <v>3.99</v>
      </c>
      <c r="F94" s="12">
        <v>8763000</v>
      </c>
      <c r="G94" s="8">
        <v>3855.2333333333331</v>
      </c>
      <c r="H94" s="6">
        <v>10767666.700000001</v>
      </c>
      <c r="I94" s="8">
        <v>580.53333333333342</v>
      </c>
      <c r="J94" s="6">
        <v>1621429.6</v>
      </c>
      <c r="K94" s="6">
        <v>12389096.300000001</v>
      </c>
      <c r="L94" s="7">
        <v>4.9000000000000004</v>
      </c>
      <c r="M94" s="11">
        <v>12503678.270000001</v>
      </c>
      <c r="N94" s="11">
        <v>1882843.7600000002</v>
      </c>
      <c r="O94" s="11">
        <v>14386522.030000001</v>
      </c>
      <c r="P94" s="10">
        <v>5.69</v>
      </c>
      <c r="Q94" s="9"/>
      <c r="R94" s="7">
        <v>4.7699999999999996</v>
      </c>
      <c r="S94" s="9"/>
      <c r="T94" s="6">
        <v>141932.13645767097</v>
      </c>
      <c r="U94" s="6">
        <v>45969.55000000001</v>
      </c>
      <c r="V94" s="9"/>
      <c r="W94" s="8">
        <v>300.13333333333333</v>
      </c>
      <c r="X94" s="7">
        <v>5.92</v>
      </c>
      <c r="Y94" s="6">
        <v>1012769.9199999999</v>
      </c>
    </row>
    <row r="95" spans="1:25" ht="15.75" x14ac:dyDescent="0.25">
      <c r="A95" s="15" t="s">
        <v>75</v>
      </c>
      <c r="B95" s="16">
        <v>319</v>
      </c>
      <c r="C95" s="15" t="s">
        <v>76</v>
      </c>
      <c r="D95" s="14">
        <v>3321.8122800000001</v>
      </c>
      <c r="E95" s="13">
        <v>4.62</v>
      </c>
      <c r="F95" s="12">
        <v>8742000</v>
      </c>
      <c r="G95" s="8">
        <v>3321.8122800000001</v>
      </c>
      <c r="H95" s="6">
        <v>10338144.177816002</v>
      </c>
      <c r="I95" s="8">
        <v>538.53333333333342</v>
      </c>
      <c r="J95" s="6">
        <v>1676023.4400000002</v>
      </c>
      <c r="K95" s="6">
        <v>12014167.617816001</v>
      </c>
      <c r="L95" s="7">
        <v>5.46</v>
      </c>
      <c r="M95" s="11">
        <v>10338144.177816002</v>
      </c>
      <c r="N95" s="11">
        <v>1676023.4400000002</v>
      </c>
      <c r="O95" s="11">
        <v>12014167.617816001</v>
      </c>
      <c r="P95" s="10">
        <v>5.46</v>
      </c>
      <c r="Q95" s="9"/>
      <c r="R95" s="7">
        <v>4.99</v>
      </c>
      <c r="S95" s="9"/>
      <c r="T95" s="6">
        <v>369806.14191655535</v>
      </c>
      <c r="U95" s="6">
        <v>67756.259841000006</v>
      </c>
      <c r="V95" s="9"/>
      <c r="W95" s="8">
        <v>432.96842000000009</v>
      </c>
      <c r="X95" s="7">
        <v>5.92</v>
      </c>
      <c r="Y95" s="6">
        <v>1461008.6364480003</v>
      </c>
    </row>
    <row r="96" spans="1:25" ht="15.75" x14ac:dyDescent="0.25">
      <c r="A96" s="15" t="s">
        <v>75</v>
      </c>
      <c r="B96" s="16">
        <v>320</v>
      </c>
      <c r="C96" s="15" t="s">
        <v>74</v>
      </c>
      <c r="D96" s="14">
        <v>4907.8612749999993</v>
      </c>
      <c r="E96" s="13">
        <v>4.88</v>
      </c>
      <c r="F96" s="12">
        <v>13650212.521696081</v>
      </c>
      <c r="G96" s="8">
        <v>4907.8612749999993</v>
      </c>
      <c r="H96" s="6">
        <v>15442094.715659996</v>
      </c>
      <c r="I96" s="8">
        <v>676.66666666666674</v>
      </c>
      <c r="J96" s="6">
        <v>2129064</v>
      </c>
      <c r="K96" s="6">
        <v>17571158.715659998</v>
      </c>
      <c r="L96" s="7">
        <v>5.52</v>
      </c>
      <c r="M96" s="11">
        <v>15442094.715659996</v>
      </c>
      <c r="N96" s="11">
        <v>2129064</v>
      </c>
      <c r="O96" s="11">
        <v>17571158.715659998</v>
      </c>
      <c r="P96" s="10">
        <v>5.52</v>
      </c>
      <c r="Q96" s="9"/>
      <c r="R96" s="7">
        <v>5.05</v>
      </c>
      <c r="S96" s="9"/>
      <c r="T96" s="6">
        <v>235588.34648981647</v>
      </c>
      <c r="U96" s="6">
        <v>215485.2785689999</v>
      </c>
      <c r="V96" s="9"/>
      <c r="W96" s="8">
        <v>921.5175333333334</v>
      </c>
      <c r="X96" s="7">
        <v>5.66</v>
      </c>
      <c r="Y96" s="6">
        <v>2972999.8660400002</v>
      </c>
    </row>
    <row r="97" spans="1:25" ht="15.75" x14ac:dyDescent="0.25">
      <c r="A97" s="15" t="s">
        <v>55</v>
      </c>
      <c r="B97" s="16">
        <v>867</v>
      </c>
      <c r="C97" s="15" t="s">
        <v>73</v>
      </c>
      <c r="D97" s="14">
        <v>1911.2666666666664</v>
      </c>
      <c r="E97" s="13">
        <v>3.79</v>
      </c>
      <c r="F97" s="12">
        <v>4126005.4000000004</v>
      </c>
      <c r="G97" s="8">
        <v>1911.2666666666664</v>
      </c>
      <c r="H97" s="6">
        <v>5076706.5200000005</v>
      </c>
      <c r="I97" s="8">
        <v>384.53333333333336</v>
      </c>
      <c r="J97" s="6">
        <v>1021397.4400000001</v>
      </c>
      <c r="K97" s="6">
        <v>6098103.9600000009</v>
      </c>
      <c r="L97" s="7">
        <v>4.66</v>
      </c>
      <c r="M97" s="11">
        <v>5370850.46</v>
      </c>
      <c r="N97" s="11">
        <v>1080577.1200000001</v>
      </c>
      <c r="O97" s="11">
        <v>6451427.5800000001</v>
      </c>
      <c r="P97" s="10">
        <v>4.93</v>
      </c>
      <c r="Q97" s="9"/>
      <c r="R97" s="7">
        <v>4.21</v>
      </c>
      <c r="S97" s="9"/>
      <c r="T97" s="6">
        <v>0</v>
      </c>
      <c r="U97" s="6">
        <v>23694.710000000003</v>
      </c>
      <c r="V97" s="9"/>
      <c r="W97" s="8">
        <v>190.40000000000003</v>
      </c>
      <c r="X97" s="7">
        <v>5.88</v>
      </c>
      <c r="Y97" s="6">
        <v>638144.64000000013</v>
      </c>
    </row>
    <row r="98" spans="1:25" ht="15.75" x14ac:dyDescent="0.25">
      <c r="A98" s="15" t="s">
        <v>55</v>
      </c>
      <c r="B98" s="16">
        <v>846</v>
      </c>
      <c r="C98" s="15" t="s">
        <v>72</v>
      </c>
      <c r="D98" s="14">
        <v>4093.0034966666672</v>
      </c>
      <c r="E98" s="13">
        <v>4.41</v>
      </c>
      <c r="F98" s="12">
        <v>10280000</v>
      </c>
      <c r="G98" s="8">
        <v>4093.0034966666672</v>
      </c>
      <c r="H98" s="6">
        <v>10381903.369295001</v>
      </c>
      <c r="I98" s="8">
        <v>704.2</v>
      </c>
      <c r="J98" s="6">
        <v>1786203.3000000003</v>
      </c>
      <c r="K98" s="6">
        <v>12168106.669295002</v>
      </c>
      <c r="L98" s="7">
        <v>4.45</v>
      </c>
      <c r="M98" s="11">
        <v>10381903.369295001</v>
      </c>
      <c r="N98" s="11">
        <v>1786203.3000000003</v>
      </c>
      <c r="O98" s="11">
        <v>12168106.669295002</v>
      </c>
      <c r="P98" s="10">
        <v>4.45</v>
      </c>
      <c r="Q98" s="9"/>
      <c r="R98" s="7">
        <v>4.1399999999999997</v>
      </c>
      <c r="S98" s="9"/>
      <c r="T98" s="6">
        <v>180101.53790153749</v>
      </c>
      <c r="U98" s="6">
        <v>127647.84968199997</v>
      </c>
      <c r="V98" s="9"/>
      <c r="W98" s="8">
        <v>684.1</v>
      </c>
      <c r="X98" s="7">
        <v>5.2</v>
      </c>
      <c r="Y98" s="6">
        <v>2027672.4000000001</v>
      </c>
    </row>
    <row r="99" spans="1:25" ht="15.75" x14ac:dyDescent="0.25">
      <c r="A99" s="15" t="s">
        <v>55</v>
      </c>
      <c r="B99" s="16">
        <v>825</v>
      </c>
      <c r="C99" s="15" t="s">
        <v>71</v>
      </c>
      <c r="D99" s="14">
        <v>8470.0236583333335</v>
      </c>
      <c r="E99" s="13">
        <v>4.3499999999999996</v>
      </c>
      <c r="F99" s="12">
        <v>21023000</v>
      </c>
      <c r="G99" s="8">
        <v>8470.0236583333335</v>
      </c>
      <c r="H99" s="6">
        <v>22401518.571559999</v>
      </c>
      <c r="I99" s="8">
        <v>1583.8666666666666</v>
      </c>
      <c r="J99" s="6">
        <v>4189010.56</v>
      </c>
      <c r="K99" s="6">
        <v>26590529.131559998</v>
      </c>
      <c r="L99" s="7">
        <v>4.6399999999999997</v>
      </c>
      <c r="M99" s="11">
        <v>22401518.571559999</v>
      </c>
      <c r="N99" s="11">
        <v>4189010.56</v>
      </c>
      <c r="O99" s="11">
        <v>26590529.131559998</v>
      </c>
      <c r="P99" s="10">
        <v>4.6399999999999997</v>
      </c>
      <c r="Q99" s="9"/>
      <c r="R99" s="7">
        <v>4.32</v>
      </c>
      <c r="S99" s="9"/>
      <c r="T99" s="6">
        <v>213354.39225460266</v>
      </c>
      <c r="U99" s="6">
        <v>114364.99</v>
      </c>
      <c r="V99" s="9"/>
      <c r="W99" s="8">
        <v>1081.1394716666666</v>
      </c>
      <c r="X99" s="7">
        <v>5.71</v>
      </c>
      <c r="Y99" s="6">
        <v>3518784.6384334997</v>
      </c>
    </row>
    <row r="100" spans="1:25" ht="15.75" x14ac:dyDescent="0.25">
      <c r="A100" s="15" t="s">
        <v>55</v>
      </c>
      <c r="B100" s="16">
        <v>845</v>
      </c>
      <c r="C100" s="15" t="s">
        <v>70</v>
      </c>
      <c r="D100" s="14">
        <v>7153.6333333333341</v>
      </c>
      <c r="E100" s="13">
        <v>3.75</v>
      </c>
      <c r="F100" s="12">
        <v>15297000</v>
      </c>
      <c r="G100" s="8">
        <v>7153.6333333333341</v>
      </c>
      <c r="H100" s="6">
        <v>17207349.620000001</v>
      </c>
      <c r="I100" s="8">
        <v>1344.9333333333334</v>
      </c>
      <c r="J100" s="6">
        <v>3235102.6399999997</v>
      </c>
      <c r="K100" s="6">
        <v>20442452.260000002</v>
      </c>
      <c r="L100" s="7">
        <v>4.22</v>
      </c>
      <c r="M100" s="11">
        <v>17207349.620000001</v>
      </c>
      <c r="N100" s="11">
        <v>3235102.6399999997</v>
      </c>
      <c r="O100" s="11">
        <v>20442452.260000002</v>
      </c>
      <c r="P100" s="10">
        <v>4.22</v>
      </c>
      <c r="Q100" s="9"/>
      <c r="R100" s="7">
        <v>3.92</v>
      </c>
      <c r="S100" s="9"/>
      <c r="T100" s="6">
        <v>0</v>
      </c>
      <c r="U100" s="6">
        <v>246261.85000000012</v>
      </c>
      <c r="V100" s="9"/>
      <c r="W100" s="8">
        <v>1375.3333333333335</v>
      </c>
      <c r="X100" s="7">
        <v>5.2</v>
      </c>
      <c r="Y100" s="6">
        <v>4076488.0000000005</v>
      </c>
    </row>
    <row r="101" spans="1:25" ht="15.75" x14ac:dyDescent="0.25">
      <c r="A101" s="15" t="s">
        <v>55</v>
      </c>
      <c r="B101" s="16">
        <v>850</v>
      </c>
      <c r="C101" s="15" t="s">
        <v>69</v>
      </c>
      <c r="D101" s="14">
        <v>20277.330906666662</v>
      </c>
      <c r="E101" s="13">
        <v>4.46</v>
      </c>
      <c r="F101" s="12">
        <v>51528000</v>
      </c>
      <c r="G101" s="8">
        <v>20277.330906666662</v>
      </c>
      <c r="H101" s="6">
        <v>53282742.423447989</v>
      </c>
      <c r="I101" s="8">
        <v>4051.6000000000004</v>
      </c>
      <c r="J101" s="6">
        <v>10646389.320000002</v>
      </c>
      <c r="K101" s="6">
        <v>63929131.743447989</v>
      </c>
      <c r="L101" s="7">
        <v>4.6100000000000003</v>
      </c>
      <c r="M101" s="11">
        <v>53282742.423447989</v>
      </c>
      <c r="N101" s="11">
        <v>10646389.320000002</v>
      </c>
      <c r="O101" s="11">
        <v>63929131.743447989</v>
      </c>
      <c r="P101" s="10">
        <v>4.6100000000000003</v>
      </c>
      <c r="Q101" s="9"/>
      <c r="R101" s="7">
        <v>4.29</v>
      </c>
      <c r="S101" s="9"/>
      <c r="T101" s="6">
        <v>1690138.9489132562</v>
      </c>
      <c r="U101" s="6">
        <v>275047.20732349978</v>
      </c>
      <c r="V101" s="9"/>
      <c r="W101" s="8">
        <v>2211.9350216666667</v>
      </c>
      <c r="X101" s="7">
        <v>5.43</v>
      </c>
      <c r="Y101" s="6">
        <v>6846160.0855604988</v>
      </c>
    </row>
    <row r="102" spans="1:25" ht="15.75" x14ac:dyDescent="0.25">
      <c r="A102" s="15" t="s">
        <v>55</v>
      </c>
      <c r="B102" s="16">
        <v>921</v>
      </c>
      <c r="C102" s="15" t="s">
        <v>68</v>
      </c>
      <c r="D102" s="14">
        <v>1783.3324166666669</v>
      </c>
      <c r="E102" s="13">
        <v>3.75</v>
      </c>
      <c r="F102" s="12">
        <v>3816000</v>
      </c>
      <c r="G102" s="8">
        <v>1783.3324166666669</v>
      </c>
      <c r="H102" s="6">
        <v>4157482.8629750009</v>
      </c>
      <c r="I102" s="8">
        <v>274.39999999999998</v>
      </c>
      <c r="J102" s="6">
        <v>639708.72000000009</v>
      </c>
      <c r="K102" s="6">
        <v>4797191.5829750011</v>
      </c>
      <c r="L102" s="7">
        <v>4.09</v>
      </c>
      <c r="M102" s="11">
        <v>4157482.8629750009</v>
      </c>
      <c r="N102" s="11">
        <v>639708.72000000009</v>
      </c>
      <c r="O102" s="11">
        <v>4797191.5829750011</v>
      </c>
      <c r="P102" s="10">
        <v>4.09</v>
      </c>
      <c r="Q102" s="9"/>
      <c r="R102" s="7">
        <v>4.09</v>
      </c>
      <c r="S102" s="9"/>
      <c r="T102" s="6">
        <v>0</v>
      </c>
      <c r="U102" s="6">
        <v>51088.289099000016</v>
      </c>
      <c r="V102" s="9"/>
      <c r="W102" s="8">
        <v>383.38420333333335</v>
      </c>
      <c r="X102" s="7">
        <v>5.43</v>
      </c>
      <c r="Y102" s="6">
        <v>1186612.447737</v>
      </c>
    </row>
    <row r="103" spans="1:25" ht="15.75" x14ac:dyDescent="0.25">
      <c r="A103" s="15" t="s">
        <v>55</v>
      </c>
      <c r="B103" s="16">
        <v>886</v>
      </c>
      <c r="C103" s="15" t="s">
        <v>67</v>
      </c>
      <c r="D103" s="14">
        <v>23569.910428333329</v>
      </c>
      <c r="E103" s="13">
        <v>4.3600000000000003</v>
      </c>
      <c r="F103" s="12">
        <v>58624000</v>
      </c>
      <c r="G103" s="8">
        <v>23569.910428333329</v>
      </c>
      <c r="H103" s="6">
        <v>60188123.269791991</v>
      </c>
      <c r="I103" s="8">
        <v>4084.2666666666673</v>
      </c>
      <c r="J103" s="6">
        <v>10429583.360000001</v>
      </c>
      <c r="K103" s="6">
        <v>70617706.62979199</v>
      </c>
      <c r="L103" s="7">
        <v>4.4800000000000004</v>
      </c>
      <c r="M103" s="11">
        <v>60188123.269791991</v>
      </c>
      <c r="N103" s="11">
        <v>10429583.360000001</v>
      </c>
      <c r="O103" s="11">
        <v>70617706.62979199</v>
      </c>
      <c r="P103" s="10">
        <v>4.4800000000000004</v>
      </c>
      <c r="Q103" s="9"/>
      <c r="R103" s="7">
        <v>4.09</v>
      </c>
      <c r="S103" s="9"/>
      <c r="T103" s="6">
        <v>141517.02795499685</v>
      </c>
      <c r="U103" s="6">
        <v>446720.56984100054</v>
      </c>
      <c r="V103" s="9"/>
      <c r="W103" s="8">
        <v>3597.9561133333341</v>
      </c>
      <c r="X103" s="7">
        <v>5.28</v>
      </c>
      <c r="Y103" s="6">
        <v>10828408.718688002</v>
      </c>
    </row>
    <row r="104" spans="1:25" ht="15.75" x14ac:dyDescent="0.25">
      <c r="A104" s="15" t="s">
        <v>55</v>
      </c>
      <c r="B104" s="16">
        <v>887</v>
      </c>
      <c r="C104" s="15" t="s">
        <v>66</v>
      </c>
      <c r="D104" s="14">
        <v>4704.8999999999996</v>
      </c>
      <c r="E104" s="13">
        <v>4.5599999999999996</v>
      </c>
      <c r="F104" s="12">
        <v>12238413</v>
      </c>
      <c r="G104" s="8">
        <v>4704.8999999999996</v>
      </c>
      <c r="H104" s="6">
        <v>12041250.569999998</v>
      </c>
      <c r="I104" s="8">
        <v>810.6</v>
      </c>
      <c r="J104" s="6">
        <v>2074568.5800000003</v>
      </c>
      <c r="K104" s="6">
        <v>14115819.149999999</v>
      </c>
      <c r="L104" s="7">
        <v>4.49</v>
      </c>
      <c r="M104" s="11">
        <v>12041250.569999998</v>
      </c>
      <c r="N104" s="11">
        <v>2074568.5800000003</v>
      </c>
      <c r="O104" s="11">
        <v>14115819.149999999</v>
      </c>
      <c r="P104" s="10">
        <v>4.49</v>
      </c>
      <c r="Q104" s="9"/>
      <c r="R104" s="7">
        <v>4.18</v>
      </c>
      <c r="S104" s="9"/>
      <c r="T104" s="6">
        <v>0</v>
      </c>
      <c r="U104" s="6">
        <v>282644.75999999978</v>
      </c>
      <c r="V104" s="9"/>
      <c r="W104" s="8">
        <v>829.33333333333337</v>
      </c>
      <c r="X104" s="7">
        <v>5.23</v>
      </c>
      <c r="Y104" s="6">
        <v>2472325.6000000006</v>
      </c>
    </row>
    <row r="105" spans="1:25" ht="15.75" x14ac:dyDescent="0.25">
      <c r="A105" s="15" t="s">
        <v>55</v>
      </c>
      <c r="B105" s="16">
        <v>826</v>
      </c>
      <c r="C105" s="15" t="s">
        <v>65</v>
      </c>
      <c r="D105" s="14">
        <v>4998.440333333333</v>
      </c>
      <c r="E105" s="13">
        <v>4.08</v>
      </c>
      <c r="F105" s="12">
        <v>11619251.873388523</v>
      </c>
      <c r="G105" s="8">
        <v>4998.440333333333</v>
      </c>
      <c r="H105" s="6">
        <v>14274046.059899999</v>
      </c>
      <c r="I105" s="8">
        <v>807.33333333333337</v>
      </c>
      <c r="J105" s="6">
        <v>2305501.7999999998</v>
      </c>
      <c r="K105" s="6">
        <v>16579547.859899998</v>
      </c>
      <c r="L105" s="7">
        <v>5.01</v>
      </c>
      <c r="M105" s="11">
        <v>14929341.5876</v>
      </c>
      <c r="N105" s="11">
        <v>2411343.2000000002</v>
      </c>
      <c r="O105" s="11">
        <v>17340684.787599999</v>
      </c>
      <c r="P105" s="10">
        <v>5.24</v>
      </c>
      <c r="Q105" s="9"/>
      <c r="R105" s="7">
        <v>4.88</v>
      </c>
      <c r="S105" s="9"/>
      <c r="T105" s="6">
        <v>164236.62360942844</v>
      </c>
      <c r="U105" s="6">
        <v>132923.99999999997</v>
      </c>
      <c r="V105" s="9"/>
      <c r="W105" s="8">
        <v>895.26666666666665</v>
      </c>
      <c r="X105" s="7">
        <v>5.72</v>
      </c>
      <c r="Y105" s="6">
        <v>2918927.4399999995</v>
      </c>
    </row>
    <row r="106" spans="1:25" ht="15.75" x14ac:dyDescent="0.25">
      <c r="A106" s="15" t="s">
        <v>55</v>
      </c>
      <c r="B106" s="16">
        <v>931</v>
      </c>
      <c r="C106" s="15" t="s">
        <v>64</v>
      </c>
      <c r="D106" s="14">
        <v>11619.499999999998</v>
      </c>
      <c r="E106" s="13">
        <v>4.2699999999999996</v>
      </c>
      <c r="F106" s="12">
        <v>28273000</v>
      </c>
      <c r="G106" s="8">
        <v>11619.499999999998</v>
      </c>
      <c r="H106" s="6">
        <v>29075474.849999994</v>
      </c>
      <c r="I106" s="8">
        <v>2116.8000000000002</v>
      </c>
      <c r="J106" s="6">
        <v>5296868.6400000006</v>
      </c>
      <c r="K106" s="6">
        <v>34372343.489999995</v>
      </c>
      <c r="L106" s="7">
        <v>4.3899999999999997</v>
      </c>
      <c r="M106" s="11">
        <v>29075474.849999994</v>
      </c>
      <c r="N106" s="11">
        <v>5296868.6400000006</v>
      </c>
      <c r="O106" s="11">
        <v>34372343.489999995</v>
      </c>
      <c r="P106" s="10">
        <v>4.3899999999999997</v>
      </c>
      <c r="Q106" s="9"/>
      <c r="R106" s="7">
        <v>4.0199999999999996</v>
      </c>
      <c r="S106" s="9"/>
      <c r="T106" s="6">
        <v>584673.51193093054</v>
      </c>
      <c r="U106" s="6">
        <v>226927.45</v>
      </c>
      <c r="V106" s="9"/>
      <c r="W106" s="8">
        <v>1080.1000000000004</v>
      </c>
      <c r="X106" s="7">
        <v>5.52</v>
      </c>
      <c r="Y106" s="6">
        <v>3398426.6400000011</v>
      </c>
    </row>
    <row r="107" spans="1:25" ht="15.75" x14ac:dyDescent="0.25">
      <c r="A107" s="15" t="s">
        <v>55</v>
      </c>
      <c r="B107" s="16">
        <v>851</v>
      </c>
      <c r="C107" s="15" t="s">
        <v>63</v>
      </c>
      <c r="D107" s="14">
        <v>3428.166666666667</v>
      </c>
      <c r="E107" s="13">
        <v>4.3899999999999997</v>
      </c>
      <c r="F107" s="12">
        <v>8578000</v>
      </c>
      <c r="G107" s="8">
        <v>3428.166666666667</v>
      </c>
      <c r="H107" s="6">
        <v>9164517.9500000011</v>
      </c>
      <c r="I107" s="8">
        <v>573.06666666666672</v>
      </c>
      <c r="J107" s="6">
        <v>1531979.1200000003</v>
      </c>
      <c r="K107" s="6">
        <v>10696497.070000002</v>
      </c>
      <c r="L107" s="7">
        <v>4.6900000000000004</v>
      </c>
      <c r="M107" s="11">
        <v>9164517.9500000011</v>
      </c>
      <c r="N107" s="11">
        <v>1531979.1200000003</v>
      </c>
      <c r="O107" s="11">
        <v>10696497.070000002</v>
      </c>
      <c r="P107" s="10">
        <v>4.6900000000000004</v>
      </c>
      <c r="Q107" s="9"/>
      <c r="R107" s="7">
        <v>4.6900000000000004</v>
      </c>
      <c r="S107" s="9"/>
      <c r="T107" s="6">
        <v>135287.77286897099</v>
      </c>
      <c r="U107" s="6">
        <v>213242.31999999983</v>
      </c>
      <c r="V107" s="9"/>
      <c r="W107" s="8">
        <v>750.03333333333342</v>
      </c>
      <c r="X107" s="7">
        <v>5.43</v>
      </c>
      <c r="Y107" s="6">
        <v>2321428.17</v>
      </c>
    </row>
    <row r="108" spans="1:25" ht="15.75" x14ac:dyDescent="0.25">
      <c r="A108" s="15" t="s">
        <v>55</v>
      </c>
      <c r="B108" s="16">
        <v>870</v>
      </c>
      <c r="C108" s="15" t="s">
        <v>62</v>
      </c>
      <c r="D108" s="14">
        <v>3117.8666666666663</v>
      </c>
      <c r="E108" s="13">
        <v>4.29</v>
      </c>
      <c r="F108" s="12">
        <v>7627000</v>
      </c>
      <c r="G108" s="8">
        <v>3117.8666666666663</v>
      </c>
      <c r="H108" s="6">
        <v>9134725.7599999979</v>
      </c>
      <c r="I108" s="8">
        <v>471.33333333333337</v>
      </c>
      <c r="J108" s="6">
        <v>1380912.4000000001</v>
      </c>
      <c r="K108" s="6">
        <v>10515638.159999998</v>
      </c>
      <c r="L108" s="7">
        <v>5.14</v>
      </c>
      <c r="M108" s="11">
        <v>9134725.7599999979</v>
      </c>
      <c r="N108" s="11">
        <v>1380912.4000000001</v>
      </c>
      <c r="O108" s="11">
        <v>10515638.159999998</v>
      </c>
      <c r="P108" s="10">
        <v>5.14</v>
      </c>
      <c r="Q108" s="9"/>
      <c r="R108" s="7">
        <v>4.96</v>
      </c>
      <c r="S108" s="9"/>
      <c r="T108" s="6">
        <v>302705.99000568083</v>
      </c>
      <c r="U108" s="6">
        <v>106882.98000000004</v>
      </c>
      <c r="V108" s="9"/>
      <c r="W108" s="8">
        <v>466.40000000000009</v>
      </c>
      <c r="X108" s="7">
        <v>5.74</v>
      </c>
      <c r="Y108" s="6">
        <v>1525967.5200000003</v>
      </c>
    </row>
    <row r="109" spans="1:25" ht="15.75" x14ac:dyDescent="0.25">
      <c r="A109" s="15" t="s">
        <v>55</v>
      </c>
      <c r="B109" s="16">
        <v>871</v>
      </c>
      <c r="C109" s="15" t="s">
        <v>61</v>
      </c>
      <c r="D109" s="14">
        <v>3315.2666666666664</v>
      </c>
      <c r="E109" s="13">
        <v>5.2</v>
      </c>
      <c r="F109" s="12">
        <v>9835000</v>
      </c>
      <c r="G109" s="8">
        <v>3315.2666666666664</v>
      </c>
      <c r="H109" s="6">
        <v>10941374.58</v>
      </c>
      <c r="I109" s="8">
        <v>394.8</v>
      </c>
      <c r="J109" s="6">
        <v>1302958.4400000002</v>
      </c>
      <c r="K109" s="6">
        <v>12244333.02</v>
      </c>
      <c r="L109" s="7">
        <v>5.79</v>
      </c>
      <c r="M109" s="11">
        <v>10941374.58</v>
      </c>
      <c r="N109" s="11">
        <v>1302958.4400000002</v>
      </c>
      <c r="O109" s="11">
        <v>12244333.02</v>
      </c>
      <c r="P109" s="10">
        <v>5.79</v>
      </c>
      <c r="Q109" s="9"/>
      <c r="R109" s="7">
        <v>5.46</v>
      </c>
      <c r="S109" s="9"/>
      <c r="T109" s="6">
        <v>258193.32091198611</v>
      </c>
      <c r="U109" s="6">
        <v>70771.960000000006</v>
      </c>
      <c r="V109" s="9"/>
      <c r="W109" s="8">
        <v>509.13333333333338</v>
      </c>
      <c r="X109" s="7">
        <v>5.88</v>
      </c>
      <c r="Y109" s="6">
        <v>1706411.2800000003</v>
      </c>
    </row>
    <row r="110" spans="1:25" ht="15.75" x14ac:dyDescent="0.25">
      <c r="A110" s="15" t="s">
        <v>55</v>
      </c>
      <c r="B110" s="16">
        <v>852</v>
      </c>
      <c r="C110" s="15" t="s">
        <v>60</v>
      </c>
      <c r="D110" s="14">
        <v>3878.3666666666668</v>
      </c>
      <c r="E110" s="13">
        <v>5.48</v>
      </c>
      <c r="F110" s="12">
        <v>12114778.257692713</v>
      </c>
      <c r="G110" s="8">
        <v>3878.3666666666668</v>
      </c>
      <c r="H110" s="6">
        <v>11517585.49</v>
      </c>
      <c r="I110" s="8">
        <v>560.4666666666667</v>
      </c>
      <c r="J110" s="6">
        <v>1664417.8599999999</v>
      </c>
      <c r="K110" s="6">
        <v>13182003.35</v>
      </c>
      <c r="L110" s="7">
        <v>5.21</v>
      </c>
      <c r="M110" s="11">
        <v>11296518.59</v>
      </c>
      <c r="N110" s="11">
        <v>1632471.2600000002</v>
      </c>
      <c r="O110" s="11">
        <v>12928989.85</v>
      </c>
      <c r="P110" s="10">
        <v>5.1100000000000003</v>
      </c>
      <c r="Q110" s="9"/>
      <c r="R110" s="7">
        <v>4.8499999999999996</v>
      </c>
      <c r="S110" s="9"/>
      <c r="T110" s="6">
        <v>88339.505532384763</v>
      </c>
      <c r="U110" s="6">
        <v>178017.46000000014</v>
      </c>
      <c r="V110" s="9"/>
      <c r="W110" s="8">
        <v>776.76666666666665</v>
      </c>
      <c r="X110" s="7">
        <v>5.43</v>
      </c>
      <c r="Y110" s="6">
        <v>2404170.5099999998</v>
      </c>
    </row>
    <row r="111" spans="1:25" ht="15.75" x14ac:dyDescent="0.25">
      <c r="A111" s="15" t="s">
        <v>55</v>
      </c>
      <c r="B111" s="16">
        <v>936</v>
      </c>
      <c r="C111" s="15" t="s">
        <v>59</v>
      </c>
      <c r="D111" s="14">
        <v>18148.010288333335</v>
      </c>
      <c r="E111" s="13">
        <v>4.07</v>
      </c>
      <c r="F111" s="12">
        <v>42059000</v>
      </c>
      <c r="G111" s="8">
        <v>18148.010288333335</v>
      </c>
      <c r="H111" s="6">
        <v>51721829.32175</v>
      </c>
      <c r="I111" s="8">
        <v>3154.666666666667</v>
      </c>
      <c r="J111" s="6">
        <v>8990800</v>
      </c>
      <c r="K111" s="6">
        <v>60712629.32175</v>
      </c>
      <c r="L111" s="7">
        <v>5</v>
      </c>
      <c r="M111" s="11">
        <v>53583815.177332997</v>
      </c>
      <c r="N111" s="11">
        <v>9314468.8000000007</v>
      </c>
      <c r="O111" s="11">
        <v>62898283.977332994</v>
      </c>
      <c r="P111" s="10">
        <v>5.18</v>
      </c>
      <c r="Q111" s="9"/>
      <c r="R111" s="7">
        <v>4.8</v>
      </c>
      <c r="S111" s="9"/>
      <c r="T111" s="6">
        <v>1028337.2133516741</v>
      </c>
      <c r="U111" s="6">
        <v>260121.87928449988</v>
      </c>
      <c r="V111" s="9"/>
      <c r="W111" s="8">
        <v>1339.5473483333333</v>
      </c>
      <c r="X111" s="7">
        <v>5.88</v>
      </c>
      <c r="Y111" s="6">
        <v>4489626.892674</v>
      </c>
    </row>
    <row r="112" spans="1:25" ht="15.75" x14ac:dyDescent="0.25">
      <c r="A112" s="15" t="s">
        <v>55</v>
      </c>
      <c r="B112" s="16">
        <v>869</v>
      </c>
      <c r="C112" s="15" t="s">
        <v>58</v>
      </c>
      <c r="D112" s="14">
        <v>2525.0333333333333</v>
      </c>
      <c r="E112" s="13">
        <v>4.13</v>
      </c>
      <c r="F112" s="12">
        <v>5937000</v>
      </c>
      <c r="G112" s="8">
        <v>2525.0333333333333</v>
      </c>
      <c r="H112" s="6">
        <v>6764564.2999999998</v>
      </c>
      <c r="I112" s="8">
        <v>564.66666666666674</v>
      </c>
      <c r="J112" s="6">
        <v>1512742</v>
      </c>
      <c r="K112" s="6">
        <v>8277306.2999999998</v>
      </c>
      <c r="L112" s="7">
        <v>4.7</v>
      </c>
      <c r="M112" s="11">
        <v>6764564.2999999998</v>
      </c>
      <c r="N112" s="11">
        <v>1512742</v>
      </c>
      <c r="O112" s="11">
        <v>8277306.2999999998</v>
      </c>
      <c r="P112" s="10">
        <v>4.7</v>
      </c>
      <c r="Q112" s="9"/>
      <c r="R112" s="7">
        <v>4.5</v>
      </c>
      <c r="S112" s="9"/>
      <c r="T112" s="6">
        <v>287697.47841773625</v>
      </c>
      <c r="U112" s="6">
        <v>21227.56</v>
      </c>
      <c r="V112" s="9"/>
      <c r="W112" s="8">
        <v>199.33333333333334</v>
      </c>
      <c r="X112" s="7">
        <v>5.74</v>
      </c>
      <c r="Y112" s="6">
        <v>652178.80000000005</v>
      </c>
    </row>
    <row r="113" spans="1:25" ht="15.75" x14ac:dyDescent="0.25">
      <c r="A113" s="15" t="s">
        <v>55</v>
      </c>
      <c r="B113" s="16">
        <v>938</v>
      </c>
      <c r="C113" s="15" t="s">
        <v>57</v>
      </c>
      <c r="D113" s="14">
        <v>12137.834120000001</v>
      </c>
      <c r="E113" s="13">
        <v>4.0999999999999996</v>
      </c>
      <c r="F113" s="12">
        <v>28332000</v>
      </c>
      <c r="G113" s="8">
        <v>12137.834120000001</v>
      </c>
      <c r="H113" s="6">
        <v>33070742.843352005</v>
      </c>
      <c r="I113" s="8">
        <v>2358.0666666666671</v>
      </c>
      <c r="J113" s="6">
        <v>6424788.4400000013</v>
      </c>
      <c r="K113" s="6">
        <v>39495531.283352003</v>
      </c>
      <c r="L113" s="7">
        <v>4.78</v>
      </c>
      <c r="M113" s="11">
        <v>33070742.843352005</v>
      </c>
      <c r="N113" s="11">
        <v>6424788.4400000013</v>
      </c>
      <c r="O113" s="11">
        <v>39495531.283352003</v>
      </c>
      <c r="P113" s="10">
        <v>4.78</v>
      </c>
      <c r="Q113" s="9"/>
      <c r="R113" s="7">
        <v>4.66</v>
      </c>
      <c r="S113" s="9"/>
      <c r="T113" s="6">
        <v>622678.02815352078</v>
      </c>
      <c r="U113" s="6">
        <v>337794.42309300002</v>
      </c>
      <c r="V113" s="9"/>
      <c r="W113" s="8">
        <v>1507.5569166666669</v>
      </c>
      <c r="X113" s="7">
        <v>5.3</v>
      </c>
      <c r="Y113" s="6">
        <v>4554329.4452500008</v>
      </c>
    </row>
    <row r="114" spans="1:25" ht="15.75" x14ac:dyDescent="0.25">
      <c r="A114" s="15" t="s">
        <v>55</v>
      </c>
      <c r="B114" s="16">
        <v>868</v>
      </c>
      <c r="C114" s="15" t="s">
        <v>56</v>
      </c>
      <c r="D114" s="14">
        <v>2683.0306383333336</v>
      </c>
      <c r="E114" s="13">
        <v>4.3899999999999997</v>
      </c>
      <c r="F114" s="12">
        <v>6720332</v>
      </c>
      <c r="G114" s="8">
        <v>2683.0306383333336</v>
      </c>
      <c r="H114" s="6">
        <v>7646637.3192499997</v>
      </c>
      <c r="I114" s="8">
        <v>426.06666666666666</v>
      </c>
      <c r="J114" s="6">
        <v>1214290</v>
      </c>
      <c r="K114" s="6">
        <v>8860927.3192499988</v>
      </c>
      <c r="L114" s="7">
        <v>5</v>
      </c>
      <c r="M114" s="11">
        <v>7646637.3192499997</v>
      </c>
      <c r="N114" s="11">
        <v>1214290</v>
      </c>
      <c r="O114" s="11">
        <v>8860927.3192499988</v>
      </c>
      <c r="P114" s="10">
        <v>5</v>
      </c>
      <c r="Q114" s="9"/>
      <c r="R114" s="7">
        <v>4.9000000000000004</v>
      </c>
      <c r="S114" s="9"/>
      <c r="T114" s="6">
        <v>246141.91212803722</v>
      </c>
      <c r="U114" s="6">
        <v>39716.080000000002</v>
      </c>
      <c r="V114" s="9"/>
      <c r="W114" s="8">
        <v>160.22456000000003</v>
      </c>
      <c r="X114" s="7">
        <v>5.88</v>
      </c>
      <c r="Y114" s="6">
        <v>537008.63529600005</v>
      </c>
    </row>
    <row r="115" spans="1:25" ht="15.75" x14ac:dyDescent="0.25">
      <c r="A115" s="15" t="s">
        <v>55</v>
      </c>
      <c r="B115" s="16">
        <v>872</v>
      </c>
      <c r="C115" s="15" t="s">
        <v>54</v>
      </c>
      <c r="D115" s="14">
        <v>2937.9333333333338</v>
      </c>
      <c r="E115" s="13">
        <v>3.75</v>
      </c>
      <c r="F115" s="12">
        <v>6275000</v>
      </c>
      <c r="G115" s="8">
        <v>2937.9333333333338</v>
      </c>
      <c r="H115" s="6">
        <v>7720007.4200000018</v>
      </c>
      <c r="I115" s="8">
        <v>504.93333333333339</v>
      </c>
      <c r="J115" s="6">
        <v>1326813.32</v>
      </c>
      <c r="K115" s="6">
        <v>9046820.7400000021</v>
      </c>
      <c r="L115" s="7">
        <v>4.6100000000000003</v>
      </c>
      <c r="M115" s="11">
        <v>8322871.3400000008</v>
      </c>
      <c r="N115" s="11">
        <v>1430425.64</v>
      </c>
      <c r="O115" s="11">
        <v>9753296.9800000004</v>
      </c>
      <c r="P115" s="10">
        <v>4.97</v>
      </c>
      <c r="Q115" s="9"/>
      <c r="R115" s="7">
        <v>4.6100000000000003</v>
      </c>
      <c r="S115" s="9"/>
      <c r="T115" s="6">
        <v>18936.222560501257</v>
      </c>
      <c r="U115" s="6">
        <v>40481.4</v>
      </c>
      <c r="V115" s="9"/>
      <c r="W115" s="8">
        <v>139.26666666666668</v>
      </c>
      <c r="X115" s="7">
        <v>5.74</v>
      </c>
      <c r="Y115" s="6">
        <v>455652.68000000011</v>
      </c>
    </row>
    <row r="116" spans="1:25" ht="15.75" x14ac:dyDescent="0.25">
      <c r="A116" s="15" t="s">
        <v>39</v>
      </c>
      <c r="B116" s="16">
        <v>800</v>
      </c>
      <c r="C116" s="15" t="s">
        <v>53</v>
      </c>
      <c r="D116" s="14">
        <v>2617.6648616666666</v>
      </c>
      <c r="E116" s="13">
        <v>3.62</v>
      </c>
      <c r="F116" s="12">
        <v>5399000</v>
      </c>
      <c r="G116" s="8">
        <v>2617.6648616666666</v>
      </c>
      <c r="H116" s="6">
        <v>6281610.3685415005</v>
      </c>
      <c r="I116" s="8">
        <v>487.66666666666669</v>
      </c>
      <c r="J116" s="6">
        <v>1170253.7</v>
      </c>
      <c r="K116" s="6">
        <v>7451864.0685415007</v>
      </c>
      <c r="L116" s="7">
        <v>4.21</v>
      </c>
      <c r="M116" s="11">
        <v>6281610.3685415005</v>
      </c>
      <c r="N116" s="11">
        <v>1170253.7</v>
      </c>
      <c r="O116" s="11">
        <v>7451864.0685415007</v>
      </c>
      <c r="P116" s="10">
        <v>4.21</v>
      </c>
      <c r="Q116" s="9"/>
      <c r="R116" s="7">
        <v>4.0599999999999996</v>
      </c>
      <c r="S116" s="9"/>
      <c r="T116" s="6">
        <v>0</v>
      </c>
      <c r="U116" s="6">
        <v>50529.138251000004</v>
      </c>
      <c r="V116" s="9"/>
      <c r="W116" s="8">
        <v>378.32103000000006</v>
      </c>
      <c r="X116" s="7">
        <v>5.43</v>
      </c>
      <c r="Y116" s="6">
        <v>1170941.419953</v>
      </c>
    </row>
    <row r="117" spans="1:25" ht="15.75" x14ac:dyDescent="0.25">
      <c r="A117" s="15" t="s">
        <v>39</v>
      </c>
      <c r="B117" s="16">
        <v>837</v>
      </c>
      <c r="C117" s="15" t="s">
        <v>52</v>
      </c>
      <c r="D117" s="14">
        <v>2895.5718433333336</v>
      </c>
      <c r="E117" s="13">
        <v>3.75</v>
      </c>
      <c r="F117" s="12">
        <v>6187000</v>
      </c>
      <c r="G117" s="8">
        <v>2895.5718433333336</v>
      </c>
      <c r="H117" s="6">
        <v>6750446.638363</v>
      </c>
      <c r="I117" s="8">
        <v>364.46666666666664</v>
      </c>
      <c r="J117" s="6">
        <v>849681.14</v>
      </c>
      <c r="K117" s="6">
        <v>7600127.7783629997</v>
      </c>
      <c r="L117" s="7">
        <v>4.09</v>
      </c>
      <c r="M117" s="11">
        <v>6750446.638363</v>
      </c>
      <c r="N117" s="11">
        <v>849681.14</v>
      </c>
      <c r="O117" s="11">
        <v>7600127.7783629997</v>
      </c>
      <c r="P117" s="10">
        <v>4.09</v>
      </c>
      <c r="Q117" s="9"/>
      <c r="R117" s="7">
        <v>4.09</v>
      </c>
      <c r="S117" s="9"/>
      <c r="T117" s="6">
        <v>0</v>
      </c>
      <c r="U117" s="6">
        <v>75323.861316500013</v>
      </c>
      <c r="V117" s="9"/>
      <c r="W117" s="8">
        <v>527.33330666666677</v>
      </c>
      <c r="X117" s="7">
        <v>5.23</v>
      </c>
      <c r="Y117" s="6">
        <v>1572033.3205040004</v>
      </c>
    </row>
    <row r="118" spans="1:25" ht="15.75" x14ac:dyDescent="0.25">
      <c r="A118" s="15" t="s">
        <v>39</v>
      </c>
      <c r="B118" s="16">
        <v>801</v>
      </c>
      <c r="C118" s="15" t="s">
        <v>51</v>
      </c>
      <c r="D118" s="14">
        <v>7268.0333333333365</v>
      </c>
      <c r="E118" s="13">
        <v>6.32</v>
      </c>
      <c r="F118" s="12">
        <v>26177000</v>
      </c>
      <c r="G118" s="8">
        <v>7268.0333333333365</v>
      </c>
      <c r="H118" s="6">
        <v>24856674.000000011</v>
      </c>
      <c r="I118" s="8">
        <v>973.4666666666667</v>
      </c>
      <c r="J118" s="6">
        <v>3329256</v>
      </c>
      <c r="K118" s="6">
        <v>28185930.000000011</v>
      </c>
      <c r="L118" s="7">
        <v>6</v>
      </c>
      <c r="M118" s="11">
        <v>23572412.510000013</v>
      </c>
      <c r="N118" s="11">
        <v>3157244.4400000004</v>
      </c>
      <c r="O118" s="11">
        <v>26729656.950000014</v>
      </c>
      <c r="P118" s="10">
        <v>5.69</v>
      </c>
      <c r="Q118" s="9"/>
      <c r="R118" s="7">
        <v>5.36</v>
      </c>
      <c r="S118" s="9"/>
      <c r="T118" s="6">
        <v>656786.13213015778</v>
      </c>
      <c r="U118" s="6">
        <v>279291.45</v>
      </c>
      <c r="V118" s="9"/>
      <c r="W118" s="8">
        <v>1201.6666666666661</v>
      </c>
      <c r="X118" s="7">
        <v>5.43</v>
      </c>
      <c r="Y118" s="6">
        <v>3719278.4999999977</v>
      </c>
    </row>
    <row r="119" spans="1:25" ht="15.75" x14ac:dyDescent="0.25">
      <c r="A119" s="15" t="s">
        <v>39</v>
      </c>
      <c r="B119" s="16">
        <v>908</v>
      </c>
      <c r="C119" s="15" t="s">
        <v>50</v>
      </c>
      <c r="D119" s="14">
        <v>7478.6</v>
      </c>
      <c r="E119" s="13">
        <v>3.91</v>
      </c>
      <c r="F119" s="12">
        <v>16677000</v>
      </c>
      <c r="G119" s="8">
        <v>7478.6</v>
      </c>
      <c r="H119" s="6">
        <v>16624927.799999999</v>
      </c>
      <c r="I119" s="8">
        <v>1329.0666666666668</v>
      </c>
      <c r="J119" s="6">
        <v>2954515.2</v>
      </c>
      <c r="K119" s="6">
        <v>19579443</v>
      </c>
      <c r="L119" s="7">
        <v>3.9</v>
      </c>
      <c r="M119" s="11">
        <v>16624927.799999999</v>
      </c>
      <c r="N119" s="11">
        <v>2954515.2</v>
      </c>
      <c r="O119" s="11">
        <v>19579443</v>
      </c>
      <c r="P119" s="10">
        <v>3.9</v>
      </c>
      <c r="Q119" s="9"/>
      <c r="R119" s="7">
        <v>3.9</v>
      </c>
      <c r="S119" s="9"/>
      <c r="T119" s="6">
        <v>315361.10605336347</v>
      </c>
      <c r="U119" s="6">
        <v>239806.98000000004</v>
      </c>
      <c r="V119" s="9"/>
      <c r="W119" s="8">
        <v>1566.166666666667</v>
      </c>
      <c r="X119" s="7">
        <v>5.2</v>
      </c>
      <c r="Y119" s="6">
        <v>4642118.0000000009</v>
      </c>
    </row>
    <row r="120" spans="1:25" ht="15.75" x14ac:dyDescent="0.25">
      <c r="A120" s="15" t="s">
        <v>39</v>
      </c>
      <c r="B120" s="16">
        <v>878</v>
      </c>
      <c r="C120" s="15" t="s">
        <v>49</v>
      </c>
      <c r="D120" s="14">
        <v>10338.613908333335</v>
      </c>
      <c r="E120" s="13">
        <v>3.98</v>
      </c>
      <c r="F120" s="12">
        <v>23431000</v>
      </c>
      <c r="G120" s="8">
        <v>10338.613908333335</v>
      </c>
      <c r="H120" s="6">
        <v>23748830.008832503</v>
      </c>
      <c r="I120" s="8">
        <v>2273.6</v>
      </c>
      <c r="J120" s="6">
        <v>5222686.5600000005</v>
      </c>
      <c r="K120" s="6">
        <v>28971516.568832502</v>
      </c>
      <c r="L120" s="7">
        <v>4.03</v>
      </c>
      <c r="M120" s="11">
        <v>23748830.008832503</v>
      </c>
      <c r="N120" s="11">
        <v>5222686.5600000005</v>
      </c>
      <c r="O120" s="11">
        <v>28971516.568832502</v>
      </c>
      <c r="P120" s="10">
        <v>4.03</v>
      </c>
      <c r="Q120" s="9"/>
      <c r="R120" s="7">
        <v>3.88</v>
      </c>
      <c r="S120" s="9"/>
      <c r="T120" s="6">
        <v>135703.40059132874</v>
      </c>
      <c r="U120" s="6">
        <v>304431.99801249983</v>
      </c>
      <c r="V120" s="9"/>
      <c r="W120" s="8">
        <v>1715.06486</v>
      </c>
      <c r="X120" s="7">
        <v>5.2</v>
      </c>
      <c r="Y120" s="6">
        <v>5083452.2450400004</v>
      </c>
    </row>
    <row r="121" spans="1:25" ht="15.75" x14ac:dyDescent="0.25">
      <c r="A121" s="15" t="s">
        <v>39</v>
      </c>
      <c r="B121" s="16">
        <v>835</v>
      </c>
      <c r="C121" s="15" t="s">
        <v>48</v>
      </c>
      <c r="D121" s="14">
        <v>5092.1333333333332</v>
      </c>
      <c r="E121" s="13">
        <v>3.83</v>
      </c>
      <c r="F121" s="12">
        <v>11117000</v>
      </c>
      <c r="G121" s="8">
        <v>5092.1333333333332</v>
      </c>
      <c r="H121" s="6">
        <v>11435913.039999999</v>
      </c>
      <c r="I121" s="8">
        <v>1129.3333333333335</v>
      </c>
      <c r="J121" s="6">
        <v>2536256.8000000003</v>
      </c>
      <c r="K121" s="6">
        <v>13972169.84</v>
      </c>
      <c r="L121" s="7">
        <v>3.94</v>
      </c>
      <c r="M121" s="11">
        <v>11435913.039999999</v>
      </c>
      <c r="N121" s="11">
        <v>2536256.8000000003</v>
      </c>
      <c r="O121" s="11">
        <v>13972169.84</v>
      </c>
      <c r="P121" s="10">
        <v>3.94</v>
      </c>
      <c r="Q121" s="9"/>
      <c r="R121" s="7">
        <v>3.6</v>
      </c>
      <c r="S121" s="9"/>
      <c r="T121" s="6">
        <v>0</v>
      </c>
      <c r="U121" s="6">
        <v>167121.71999999991</v>
      </c>
      <c r="V121" s="9"/>
      <c r="W121" s="8">
        <v>855.10000000000014</v>
      </c>
      <c r="X121" s="7">
        <v>5.23</v>
      </c>
      <c r="Y121" s="6">
        <v>2549138.6100000008</v>
      </c>
    </row>
    <row r="122" spans="1:25" ht="15.75" x14ac:dyDescent="0.25">
      <c r="A122" s="15" t="s">
        <v>39</v>
      </c>
      <c r="B122" s="16">
        <v>916</v>
      </c>
      <c r="C122" s="15" t="s">
        <v>47</v>
      </c>
      <c r="D122" s="14">
        <v>9070.4</v>
      </c>
      <c r="E122" s="13">
        <v>4.18</v>
      </c>
      <c r="F122" s="12">
        <v>21616000</v>
      </c>
      <c r="G122" s="8">
        <v>9070.4</v>
      </c>
      <c r="H122" s="6">
        <v>20783914.559999999</v>
      </c>
      <c r="I122" s="8">
        <v>1640.8000000000002</v>
      </c>
      <c r="J122" s="6">
        <v>3759729.1199999996</v>
      </c>
      <c r="K122" s="6">
        <v>24543643.68</v>
      </c>
      <c r="L122" s="7">
        <v>4.0199999999999996</v>
      </c>
      <c r="M122" s="11">
        <v>20783914.559999999</v>
      </c>
      <c r="N122" s="11">
        <v>3759729.1199999996</v>
      </c>
      <c r="O122" s="11">
        <v>24543643.68</v>
      </c>
      <c r="P122" s="10">
        <v>4.0199999999999996</v>
      </c>
      <c r="Q122" s="9"/>
      <c r="R122" s="7">
        <v>3.74</v>
      </c>
      <c r="S122" s="9"/>
      <c r="T122" s="6">
        <v>0</v>
      </c>
      <c r="U122" s="6">
        <v>303378.89000000013</v>
      </c>
      <c r="V122" s="9"/>
      <c r="W122" s="8">
        <v>1157.8</v>
      </c>
      <c r="X122" s="7">
        <v>5.28</v>
      </c>
      <c r="Y122" s="6">
        <v>3484514.8800000004</v>
      </c>
    </row>
    <row r="123" spans="1:25" ht="15.75" x14ac:dyDescent="0.25">
      <c r="A123" s="15" t="s">
        <v>39</v>
      </c>
      <c r="B123" s="16">
        <v>802</v>
      </c>
      <c r="C123" s="15" t="s">
        <v>46</v>
      </c>
      <c r="D123" s="14">
        <v>3043.7595266666672</v>
      </c>
      <c r="E123" s="13">
        <v>3.89</v>
      </c>
      <c r="F123" s="12">
        <v>6743148.6399999997</v>
      </c>
      <c r="G123" s="8">
        <v>3043.7595266666672</v>
      </c>
      <c r="H123" s="6">
        <v>7130615.4431220014</v>
      </c>
      <c r="I123" s="8">
        <v>648.66666666666674</v>
      </c>
      <c r="J123" s="6">
        <v>1519631.4000000004</v>
      </c>
      <c r="K123" s="6">
        <v>8650246.8431220017</v>
      </c>
      <c r="L123" s="7">
        <v>4.1100000000000003</v>
      </c>
      <c r="M123" s="11">
        <v>7130615.4431220014</v>
      </c>
      <c r="N123" s="11">
        <v>1519631.4000000004</v>
      </c>
      <c r="O123" s="11">
        <v>8650246.8431220017</v>
      </c>
      <c r="P123" s="10">
        <v>4.1100000000000003</v>
      </c>
      <c r="Q123" s="9"/>
      <c r="R123" s="7">
        <v>4.1100000000000003</v>
      </c>
      <c r="S123" s="9"/>
      <c r="T123" s="6">
        <v>0</v>
      </c>
      <c r="U123" s="6">
        <v>62013.709417000027</v>
      </c>
      <c r="V123" s="9"/>
      <c r="W123" s="8">
        <v>430.99028833333347</v>
      </c>
      <c r="X123" s="7">
        <v>5.43</v>
      </c>
      <c r="Y123" s="6">
        <v>1333958.0414205003</v>
      </c>
    </row>
    <row r="124" spans="1:25" ht="15.75" x14ac:dyDescent="0.25">
      <c r="A124" s="15" t="s">
        <v>39</v>
      </c>
      <c r="B124" s="16">
        <v>879</v>
      </c>
      <c r="C124" s="15" t="s">
        <v>45</v>
      </c>
      <c r="D124" s="14">
        <v>4114.0333333333328</v>
      </c>
      <c r="E124" s="13">
        <v>4.41</v>
      </c>
      <c r="F124" s="12">
        <v>10352000</v>
      </c>
      <c r="G124" s="8">
        <v>4114.0333333333328</v>
      </c>
      <c r="H124" s="6">
        <v>10716645.430000002</v>
      </c>
      <c r="I124" s="8">
        <v>616.4666666666667</v>
      </c>
      <c r="J124" s="6">
        <v>1605834.0200000003</v>
      </c>
      <c r="K124" s="6">
        <v>12322479.450000001</v>
      </c>
      <c r="L124" s="7">
        <v>4.57</v>
      </c>
      <c r="M124" s="11">
        <v>10716645.430000002</v>
      </c>
      <c r="N124" s="11">
        <v>1605834.0200000003</v>
      </c>
      <c r="O124" s="11">
        <v>12322479.450000001</v>
      </c>
      <c r="P124" s="10">
        <v>4.57</v>
      </c>
      <c r="Q124" s="9"/>
      <c r="R124" s="7">
        <v>4.42</v>
      </c>
      <c r="S124" s="9"/>
      <c r="T124" s="6">
        <v>222691.95995264058</v>
      </c>
      <c r="U124" s="6">
        <v>176426.39999999994</v>
      </c>
      <c r="V124" s="9"/>
      <c r="W124" s="8">
        <v>1032.0333333333335</v>
      </c>
      <c r="X124" s="7">
        <v>5.2</v>
      </c>
      <c r="Y124" s="6">
        <v>3058946.8000000007</v>
      </c>
    </row>
    <row r="125" spans="1:25" ht="15.75" x14ac:dyDescent="0.25">
      <c r="A125" s="15" t="s">
        <v>39</v>
      </c>
      <c r="B125" s="16">
        <v>836</v>
      </c>
      <c r="C125" s="15" t="s">
        <v>44</v>
      </c>
      <c r="D125" s="14">
        <v>2007.1061200000001</v>
      </c>
      <c r="E125" s="13">
        <v>4</v>
      </c>
      <c r="F125" s="12">
        <v>4579000</v>
      </c>
      <c r="G125" s="8">
        <v>2007.1061200000001</v>
      </c>
      <c r="H125" s="6">
        <v>4816452.5561640002</v>
      </c>
      <c r="I125" s="8">
        <v>380.8</v>
      </c>
      <c r="J125" s="6">
        <v>913805.76</v>
      </c>
      <c r="K125" s="6">
        <v>5730258.316164</v>
      </c>
      <c r="L125" s="7">
        <v>4.21</v>
      </c>
      <c r="M125" s="11">
        <v>4816452.5561640002</v>
      </c>
      <c r="N125" s="11">
        <v>913805.76</v>
      </c>
      <c r="O125" s="11">
        <v>5730258.316164</v>
      </c>
      <c r="P125" s="10">
        <v>4.21</v>
      </c>
      <c r="Q125" s="9"/>
      <c r="R125" s="7">
        <v>3.92</v>
      </c>
      <c r="S125" s="9"/>
      <c r="T125" s="6">
        <v>0</v>
      </c>
      <c r="U125" s="6">
        <v>43449.929761499989</v>
      </c>
      <c r="V125" s="9"/>
      <c r="W125" s="8">
        <v>340.96315666666669</v>
      </c>
      <c r="X125" s="7">
        <v>5.23</v>
      </c>
      <c r="Y125" s="6">
        <v>1016445.2663390001</v>
      </c>
    </row>
    <row r="126" spans="1:25" ht="15.75" x14ac:dyDescent="0.25">
      <c r="A126" s="15" t="s">
        <v>39</v>
      </c>
      <c r="B126" s="16">
        <v>933</v>
      </c>
      <c r="C126" s="15" t="s">
        <v>43</v>
      </c>
      <c r="D126" s="14">
        <v>7556.8087966666662</v>
      </c>
      <c r="E126" s="13">
        <v>3.99</v>
      </c>
      <c r="F126" s="12">
        <v>17199300</v>
      </c>
      <c r="G126" s="8">
        <v>7556.8087966666662</v>
      </c>
      <c r="H126" s="6">
        <v>17057228.815836001</v>
      </c>
      <c r="I126" s="8">
        <v>1570.8000000000002</v>
      </c>
      <c r="J126" s="6">
        <v>3545609.7600000002</v>
      </c>
      <c r="K126" s="6">
        <v>20602838.575836003</v>
      </c>
      <c r="L126" s="7">
        <v>3.96</v>
      </c>
      <c r="M126" s="11">
        <v>17057228.815836001</v>
      </c>
      <c r="N126" s="11">
        <v>3545609.7600000002</v>
      </c>
      <c r="O126" s="11">
        <v>20602838.575836003</v>
      </c>
      <c r="P126" s="10">
        <v>3.96</v>
      </c>
      <c r="Q126" s="9"/>
      <c r="R126" s="7">
        <v>3.86</v>
      </c>
      <c r="S126" s="9"/>
      <c r="T126" s="6">
        <v>0</v>
      </c>
      <c r="U126" s="6">
        <v>196876.15219300005</v>
      </c>
      <c r="V126" s="9"/>
      <c r="W126" s="8">
        <v>1206.3146316666666</v>
      </c>
      <c r="X126" s="7">
        <v>5.2</v>
      </c>
      <c r="Y126" s="6">
        <v>3575516.5682600001</v>
      </c>
    </row>
    <row r="127" spans="1:25" ht="15.75" x14ac:dyDescent="0.25">
      <c r="A127" s="15" t="s">
        <v>39</v>
      </c>
      <c r="B127" s="16">
        <v>803</v>
      </c>
      <c r="C127" s="15" t="s">
        <v>42</v>
      </c>
      <c r="D127" s="14">
        <v>4431.8666666666668</v>
      </c>
      <c r="E127" s="13">
        <v>3.95</v>
      </c>
      <c r="F127" s="12">
        <v>9977000</v>
      </c>
      <c r="G127" s="8">
        <v>4431.8666666666668</v>
      </c>
      <c r="H127" s="6">
        <v>10963551.76</v>
      </c>
      <c r="I127" s="8">
        <v>780.73333333333346</v>
      </c>
      <c r="J127" s="6">
        <v>1931378.12</v>
      </c>
      <c r="K127" s="6">
        <v>12894929.879999999</v>
      </c>
      <c r="L127" s="7">
        <v>4.34</v>
      </c>
      <c r="M127" s="11">
        <v>10963551.76</v>
      </c>
      <c r="N127" s="11">
        <v>1931378.12</v>
      </c>
      <c r="O127" s="11">
        <v>12894929.879999999</v>
      </c>
      <c r="P127" s="10">
        <v>4.34</v>
      </c>
      <c r="Q127" s="9"/>
      <c r="R127" s="7">
        <v>4.04</v>
      </c>
      <c r="S127" s="9"/>
      <c r="T127" s="6">
        <v>0</v>
      </c>
      <c r="U127" s="6">
        <v>75122.200000000026</v>
      </c>
      <c r="V127" s="9"/>
      <c r="W127" s="8">
        <v>590.80000000000007</v>
      </c>
      <c r="X127" s="7">
        <v>5.43</v>
      </c>
      <c r="Y127" s="6">
        <v>1828585.08</v>
      </c>
    </row>
    <row r="128" spans="1:25" ht="15.75" x14ac:dyDescent="0.25">
      <c r="A128" s="15" t="s">
        <v>39</v>
      </c>
      <c r="B128" s="16">
        <v>866</v>
      </c>
      <c r="C128" s="15" t="s">
        <v>41</v>
      </c>
      <c r="D128" s="14">
        <v>3879.3666666666668</v>
      </c>
      <c r="E128" s="13">
        <v>3.72</v>
      </c>
      <c r="F128" s="12">
        <v>8222899</v>
      </c>
      <c r="G128" s="8">
        <v>3879.3666666666668</v>
      </c>
      <c r="H128" s="6">
        <v>10039025.060000001</v>
      </c>
      <c r="I128" s="8">
        <v>522.20000000000005</v>
      </c>
      <c r="J128" s="6">
        <v>1351349.1600000001</v>
      </c>
      <c r="K128" s="6">
        <v>11390374.220000001</v>
      </c>
      <c r="L128" s="7">
        <v>4.54</v>
      </c>
      <c r="M128" s="11">
        <v>10039025.060000001</v>
      </c>
      <c r="N128" s="11">
        <v>1351349.1600000001</v>
      </c>
      <c r="O128" s="11">
        <v>11390374.220000001</v>
      </c>
      <c r="P128" s="10">
        <v>4.54</v>
      </c>
      <c r="Q128" s="9"/>
      <c r="R128" s="7">
        <v>4.51</v>
      </c>
      <c r="S128" s="9"/>
      <c r="T128" s="6">
        <v>0</v>
      </c>
      <c r="U128" s="6">
        <v>128442.85000000002</v>
      </c>
      <c r="V128" s="9"/>
      <c r="W128" s="8">
        <v>679.80000000000018</v>
      </c>
      <c r="X128" s="7">
        <v>5.32</v>
      </c>
      <c r="Y128" s="6">
        <v>2061425.5200000005</v>
      </c>
    </row>
    <row r="129" spans="1:25" ht="15.75" x14ac:dyDescent="0.25">
      <c r="A129" s="15" t="s">
        <v>39</v>
      </c>
      <c r="B129" s="16">
        <v>880</v>
      </c>
      <c r="C129" s="15" t="s">
        <v>40</v>
      </c>
      <c r="D129" s="14">
        <v>1848.0675149999995</v>
      </c>
      <c r="E129" s="13">
        <v>4.22</v>
      </c>
      <c r="F129" s="12">
        <v>4441000</v>
      </c>
      <c r="G129" s="8">
        <v>1848.0675149999995</v>
      </c>
      <c r="H129" s="6">
        <v>4434807.6157454979</v>
      </c>
      <c r="I129" s="8">
        <v>304.26666666666671</v>
      </c>
      <c r="J129" s="6">
        <v>730148.72000000009</v>
      </c>
      <c r="K129" s="6">
        <v>5164956.3357454976</v>
      </c>
      <c r="L129" s="7">
        <v>4.21</v>
      </c>
      <c r="M129" s="11">
        <v>4434807.6157454979</v>
      </c>
      <c r="N129" s="11">
        <v>730148.72000000009</v>
      </c>
      <c r="O129" s="11">
        <v>5164956.3357454976</v>
      </c>
      <c r="P129" s="10">
        <v>4.21</v>
      </c>
      <c r="Q129" s="9"/>
      <c r="R129" s="7">
        <v>4.21</v>
      </c>
      <c r="S129" s="9"/>
      <c r="T129" s="6">
        <v>0</v>
      </c>
      <c r="U129" s="6">
        <v>83761.199125499988</v>
      </c>
      <c r="V129" s="9"/>
      <c r="W129" s="8">
        <v>431.69648500000005</v>
      </c>
      <c r="X129" s="7">
        <v>5.2</v>
      </c>
      <c r="Y129" s="6">
        <v>1279548.38154</v>
      </c>
    </row>
    <row r="130" spans="1:25" ht="15.75" x14ac:dyDescent="0.25">
      <c r="A130" s="15" t="s">
        <v>39</v>
      </c>
      <c r="B130" s="16">
        <v>865</v>
      </c>
      <c r="C130" s="15" t="s">
        <v>38</v>
      </c>
      <c r="D130" s="14">
        <v>7367.2806983333339</v>
      </c>
      <c r="E130" s="13">
        <v>3.84</v>
      </c>
      <c r="F130" s="12">
        <v>16136842.000000002</v>
      </c>
      <c r="G130" s="8">
        <v>7367.2806983333339</v>
      </c>
      <c r="H130" s="6">
        <v>16671419.492258502</v>
      </c>
      <c r="I130" s="8">
        <v>1458.3333333333335</v>
      </c>
      <c r="J130" s="6">
        <v>3300062.5</v>
      </c>
      <c r="K130" s="6">
        <v>19971481.992258504</v>
      </c>
      <c r="L130" s="7">
        <v>3.97</v>
      </c>
      <c r="M130" s="11">
        <v>16671419.492258502</v>
      </c>
      <c r="N130" s="11">
        <v>3300062.5</v>
      </c>
      <c r="O130" s="11">
        <v>19971481.992258504</v>
      </c>
      <c r="P130" s="10">
        <v>3.97</v>
      </c>
      <c r="Q130" s="9"/>
      <c r="R130" s="7">
        <v>3.97</v>
      </c>
      <c r="S130" s="9"/>
      <c r="T130" s="6">
        <v>0</v>
      </c>
      <c r="U130" s="6">
        <v>236363.04000000015</v>
      </c>
      <c r="V130" s="9"/>
      <c r="W130" s="8">
        <v>904.61491166666679</v>
      </c>
      <c r="X130" s="7">
        <v>5.32</v>
      </c>
      <c r="Y130" s="6">
        <v>2743154.2581380005</v>
      </c>
    </row>
    <row r="131" spans="1:25" ht="15.75" x14ac:dyDescent="0.25">
      <c r="A131" s="15" t="s">
        <v>24</v>
      </c>
      <c r="B131" s="16">
        <v>330</v>
      </c>
      <c r="C131" s="15" t="s">
        <v>37</v>
      </c>
      <c r="D131" s="14">
        <v>21498.045613333339</v>
      </c>
      <c r="E131" s="13">
        <v>5.0199999999999996</v>
      </c>
      <c r="F131" s="12">
        <v>61550000</v>
      </c>
      <c r="G131" s="8">
        <v>21498.045613333339</v>
      </c>
      <c r="H131" s="6">
        <v>58451036.218092009</v>
      </c>
      <c r="I131" s="8">
        <v>2420.1333333333337</v>
      </c>
      <c r="J131" s="6">
        <v>6580100.5199999996</v>
      </c>
      <c r="K131" s="6">
        <v>65031136.738092005</v>
      </c>
      <c r="L131" s="7">
        <v>4.7699999999999996</v>
      </c>
      <c r="M131" s="11">
        <v>57715803.058116011</v>
      </c>
      <c r="N131" s="11">
        <v>6497331.96</v>
      </c>
      <c r="O131" s="11">
        <v>64213135.018116012</v>
      </c>
      <c r="P131" s="10">
        <v>4.71</v>
      </c>
      <c r="Q131" s="9"/>
      <c r="R131" s="7">
        <v>4.4400000000000004</v>
      </c>
      <c r="S131" s="9"/>
      <c r="T131" s="6">
        <v>3456179.0972646126</v>
      </c>
      <c r="U131" s="6">
        <v>1532603.65</v>
      </c>
      <c r="V131" s="9"/>
      <c r="W131" s="8">
        <v>5531.5999999999985</v>
      </c>
      <c r="X131" s="7">
        <v>5.24</v>
      </c>
      <c r="Y131" s="6">
        <v>16521782.879999999</v>
      </c>
    </row>
    <row r="132" spans="1:25" ht="15.75" x14ac:dyDescent="0.25">
      <c r="A132" s="15" t="s">
        <v>24</v>
      </c>
      <c r="B132" s="16">
        <v>331</v>
      </c>
      <c r="C132" s="15" t="s">
        <v>36</v>
      </c>
      <c r="D132" s="14">
        <v>5845.5280633333314</v>
      </c>
      <c r="E132" s="13">
        <v>3.51</v>
      </c>
      <c r="F132" s="12">
        <v>11679000</v>
      </c>
      <c r="G132" s="8">
        <v>5845.5280633333314</v>
      </c>
      <c r="H132" s="6">
        <v>14360708.793190993</v>
      </c>
      <c r="I132" s="8">
        <v>850.26666666666665</v>
      </c>
      <c r="J132" s="6">
        <v>2088850.1199999999</v>
      </c>
      <c r="K132" s="6">
        <v>16449558.913190993</v>
      </c>
      <c r="L132" s="7">
        <v>4.3099999999999996</v>
      </c>
      <c r="M132" s="11">
        <v>14727223.402761994</v>
      </c>
      <c r="N132" s="11">
        <v>2142161.8400000003</v>
      </c>
      <c r="O132" s="11">
        <v>16869385.242761996</v>
      </c>
      <c r="P132" s="10">
        <v>4.42</v>
      </c>
      <c r="Q132" s="9"/>
      <c r="R132" s="7">
        <v>4.1399999999999997</v>
      </c>
      <c r="S132" s="9"/>
      <c r="T132" s="6">
        <v>215979.80308371258</v>
      </c>
      <c r="U132" s="6">
        <v>321605.58999999997</v>
      </c>
      <c r="V132" s="9"/>
      <c r="W132" s="8">
        <v>1243.8403500000002</v>
      </c>
      <c r="X132" s="7">
        <v>5.24</v>
      </c>
      <c r="Y132" s="6">
        <v>3715102.3573800009</v>
      </c>
    </row>
    <row r="133" spans="1:25" ht="15.75" x14ac:dyDescent="0.25">
      <c r="A133" s="15" t="s">
        <v>24</v>
      </c>
      <c r="B133" s="16">
        <v>332</v>
      </c>
      <c r="C133" s="15" t="s">
        <v>35</v>
      </c>
      <c r="D133" s="14">
        <v>5070.905233333332</v>
      </c>
      <c r="E133" s="13">
        <v>3.75</v>
      </c>
      <c r="F133" s="12">
        <v>10831000</v>
      </c>
      <c r="G133" s="8">
        <v>5070.905233333332</v>
      </c>
      <c r="H133" s="6">
        <v>12428788.726899998</v>
      </c>
      <c r="I133" s="8">
        <v>779.33333333333337</v>
      </c>
      <c r="J133" s="6">
        <v>1910146.0000000002</v>
      </c>
      <c r="K133" s="6">
        <v>14338934.726899998</v>
      </c>
      <c r="L133" s="7">
        <v>4.3</v>
      </c>
      <c r="M133" s="11">
        <v>12428788.726899998</v>
      </c>
      <c r="N133" s="11">
        <v>1910146.0000000002</v>
      </c>
      <c r="O133" s="11">
        <v>14338934.726899998</v>
      </c>
      <c r="P133" s="10">
        <v>4.3</v>
      </c>
      <c r="Q133" s="9"/>
      <c r="R133" s="7">
        <v>4.04</v>
      </c>
      <c r="S133" s="9"/>
      <c r="T133" s="6">
        <v>349480.61448414403</v>
      </c>
      <c r="U133" s="6">
        <v>180776.63798599987</v>
      </c>
      <c r="V133" s="9"/>
      <c r="W133" s="8">
        <v>948.85963000000027</v>
      </c>
      <c r="X133" s="7">
        <v>5.24</v>
      </c>
      <c r="Y133" s="6">
        <v>2834053.9428840009</v>
      </c>
    </row>
    <row r="134" spans="1:25" ht="15.75" x14ac:dyDescent="0.25">
      <c r="A134" s="15" t="s">
        <v>24</v>
      </c>
      <c r="B134" s="16">
        <v>884</v>
      </c>
      <c r="C134" s="15" t="s">
        <v>34</v>
      </c>
      <c r="D134" s="14">
        <v>2539.7911233333334</v>
      </c>
      <c r="E134" s="13">
        <v>3.59</v>
      </c>
      <c r="F134" s="12">
        <v>5190000</v>
      </c>
      <c r="G134" s="8">
        <v>2539.7911233333334</v>
      </c>
      <c r="H134" s="6">
        <v>5631478.8577670008</v>
      </c>
      <c r="I134" s="8">
        <v>452.66666666666669</v>
      </c>
      <c r="J134" s="6">
        <v>1003697.8</v>
      </c>
      <c r="K134" s="6">
        <v>6635176.6577670006</v>
      </c>
      <c r="L134" s="7">
        <v>3.89</v>
      </c>
      <c r="M134" s="11">
        <v>5631478.8577670008</v>
      </c>
      <c r="N134" s="11">
        <v>1003697.8</v>
      </c>
      <c r="O134" s="11">
        <v>6635176.6577670006</v>
      </c>
      <c r="P134" s="10">
        <v>3.89</v>
      </c>
      <c r="Q134" s="9"/>
      <c r="R134" s="7">
        <v>3.89</v>
      </c>
      <c r="S134" s="9"/>
      <c r="T134" s="6">
        <v>0</v>
      </c>
      <c r="U134" s="6">
        <v>119571.17194400002</v>
      </c>
      <c r="V134" s="9"/>
      <c r="W134" s="8">
        <v>352.96135333333336</v>
      </c>
      <c r="X134" s="7">
        <v>5.2</v>
      </c>
      <c r="Y134" s="6">
        <v>1046177.4512800002</v>
      </c>
    </row>
    <row r="135" spans="1:25" ht="15.75" x14ac:dyDescent="0.25">
      <c r="A135" s="15" t="s">
        <v>24</v>
      </c>
      <c r="B135" s="16">
        <v>333</v>
      </c>
      <c r="C135" s="15" t="s">
        <v>33</v>
      </c>
      <c r="D135" s="14">
        <v>6306.5666666666657</v>
      </c>
      <c r="E135" s="13">
        <v>3.56</v>
      </c>
      <c r="F135" s="12">
        <v>12783796.74</v>
      </c>
      <c r="G135" s="8">
        <v>6306.5666666666657</v>
      </c>
      <c r="H135" s="6">
        <v>15709026.909999998</v>
      </c>
      <c r="I135" s="8">
        <v>687.86666666666679</v>
      </c>
      <c r="J135" s="6">
        <v>1713407.0800000003</v>
      </c>
      <c r="K135" s="6">
        <v>17422433.989999998</v>
      </c>
      <c r="L135" s="7">
        <v>4.37</v>
      </c>
      <c r="M135" s="11">
        <v>15924711.489999996</v>
      </c>
      <c r="N135" s="11">
        <v>1736932.12</v>
      </c>
      <c r="O135" s="11">
        <v>17661643.609999996</v>
      </c>
      <c r="P135" s="10">
        <v>4.43</v>
      </c>
      <c r="Q135" s="9"/>
      <c r="R135" s="7">
        <v>4.37</v>
      </c>
      <c r="S135" s="9"/>
      <c r="T135" s="6">
        <v>0</v>
      </c>
      <c r="U135" s="6">
        <v>274065.12</v>
      </c>
      <c r="V135" s="9"/>
      <c r="W135" s="8">
        <v>1404.4333333333336</v>
      </c>
      <c r="X135" s="7">
        <v>5.24</v>
      </c>
      <c r="Y135" s="6">
        <v>4194761.4800000004</v>
      </c>
    </row>
    <row r="136" spans="1:25" ht="15.75" x14ac:dyDescent="0.25">
      <c r="A136" s="15" t="s">
        <v>24</v>
      </c>
      <c r="B136" s="16">
        <v>893</v>
      </c>
      <c r="C136" s="15" t="s">
        <v>32</v>
      </c>
      <c r="D136" s="14">
        <v>4015.7666666666682</v>
      </c>
      <c r="E136" s="13">
        <v>3.4</v>
      </c>
      <c r="F136" s="12">
        <v>7777000</v>
      </c>
      <c r="G136" s="8">
        <v>4015.7666666666682</v>
      </c>
      <c r="H136" s="6">
        <v>8652370.8600000031</v>
      </c>
      <c r="I136" s="8">
        <v>774.2</v>
      </c>
      <c r="J136" s="6">
        <v>1668091.3199999998</v>
      </c>
      <c r="K136" s="6">
        <v>10320462.180000003</v>
      </c>
      <c r="L136" s="7">
        <v>3.78</v>
      </c>
      <c r="M136" s="11">
        <v>8652370.8600000031</v>
      </c>
      <c r="N136" s="11">
        <v>1668091.3199999998</v>
      </c>
      <c r="O136" s="11">
        <v>10320462.180000003</v>
      </c>
      <c r="P136" s="10">
        <v>3.78</v>
      </c>
      <c r="Q136" s="9"/>
      <c r="R136" s="7">
        <v>3.7</v>
      </c>
      <c r="S136" s="9"/>
      <c r="T136" s="6">
        <v>0</v>
      </c>
      <c r="U136" s="6">
        <v>84205.340000000026</v>
      </c>
      <c r="V136" s="9"/>
      <c r="W136" s="8">
        <v>676.4666666666667</v>
      </c>
      <c r="X136" s="7">
        <v>5.2</v>
      </c>
      <c r="Y136" s="6">
        <v>2005047.2000000004</v>
      </c>
    </row>
    <row r="137" spans="1:25" ht="15.75" x14ac:dyDescent="0.25">
      <c r="A137" s="15" t="s">
        <v>24</v>
      </c>
      <c r="B137" s="16">
        <v>334</v>
      </c>
      <c r="C137" s="15" t="s">
        <v>31</v>
      </c>
      <c r="D137" s="14">
        <v>3719.2113916666676</v>
      </c>
      <c r="E137" s="13">
        <v>3.2</v>
      </c>
      <c r="F137" s="12">
        <v>6781000</v>
      </c>
      <c r="G137" s="8">
        <v>3719.2113916666676</v>
      </c>
      <c r="H137" s="6">
        <v>8331405.4384725019</v>
      </c>
      <c r="I137" s="8">
        <v>558.13333333333333</v>
      </c>
      <c r="J137" s="6">
        <v>1250274.4800000002</v>
      </c>
      <c r="K137" s="6">
        <v>9581679.9184725024</v>
      </c>
      <c r="L137" s="7">
        <v>3.93</v>
      </c>
      <c r="M137" s="11">
        <v>9242984.1505700015</v>
      </c>
      <c r="N137" s="11">
        <v>1387072.9600000002</v>
      </c>
      <c r="O137" s="11">
        <v>10630057.110570002</v>
      </c>
      <c r="P137" s="10">
        <v>4.3600000000000003</v>
      </c>
      <c r="Q137" s="9"/>
      <c r="R137" s="7">
        <v>3.65</v>
      </c>
      <c r="S137" s="9"/>
      <c r="T137" s="6">
        <v>0</v>
      </c>
      <c r="U137" s="6">
        <v>137877.909311</v>
      </c>
      <c r="V137" s="9"/>
      <c r="W137" s="8">
        <v>551.55964666666671</v>
      </c>
      <c r="X137" s="7">
        <v>5.24</v>
      </c>
      <c r="Y137" s="6">
        <v>1647398.3526640004</v>
      </c>
    </row>
    <row r="138" spans="1:25" ht="15.75" x14ac:dyDescent="0.25">
      <c r="A138" s="15" t="s">
        <v>24</v>
      </c>
      <c r="B138" s="16">
        <v>860</v>
      </c>
      <c r="C138" s="15" t="s">
        <v>30</v>
      </c>
      <c r="D138" s="14">
        <v>12522.133333333331</v>
      </c>
      <c r="E138" s="13">
        <v>3.64</v>
      </c>
      <c r="F138" s="12">
        <v>25979000</v>
      </c>
      <c r="G138" s="8">
        <v>12522.133333333331</v>
      </c>
      <c r="H138" s="6">
        <v>28835968.639999997</v>
      </c>
      <c r="I138" s="8">
        <v>2481.7333333333331</v>
      </c>
      <c r="J138" s="6">
        <v>5714935.5200000005</v>
      </c>
      <c r="K138" s="6">
        <v>34550904.159999996</v>
      </c>
      <c r="L138" s="7">
        <v>4.04</v>
      </c>
      <c r="M138" s="11">
        <v>28835968.639999997</v>
      </c>
      <c r="N138" s="11">
        <v>5714935.5200000005</v>
      </c>
      <c r="O138" s="11">
        <v>34550904.159999996</v>
      </c>
      <c r="P138" s="10">
        <v>4.04</v>
      </c>
      <c r="Q138" s="9"/>
      <c r="R138" s="7">
        <v>3.76</v>
      </c>
      <c r="S138" s="9"/>
      <c r="T138" s="6">
        <v>173188.58190343971</v>
      </c>
      <c r="U138" s="6">
        <v>329339.35000000003</v>
      </c>
      <c r="V138" s="9"/>
      <c r="W138" s="8">
        <v>2066.1</v>
      </c>
      <c r="X138" s="7">
        <v>5.2</v>
      </c>
      <c r="Y138" s="6">
        <v>6123920.3999999994</v>
      </c>
    </row>
    <row r="139" spans="1:25" ht="15.75" x14ac:dyDescent="0.25">
      <c r="A139" s="15" t="s">
        <v>24</v>
      </c>
      <c r="B139" s="16">
        <v>861</v>
      </c>
      <c r="C139" s="15" t="s">
        <v>29</v>
      </c>
      <c r="D139" s="14">
        <v>4308.6709700000001</v>
      </c>
      <c r="E139" s="13">
        <v>4.8499999999999996</v>
      </c>
      <c r="F139" s="12">
        <v>11917000</v>
      </c>
      <c r="G139" s="8">
        <v>4308.6709700000001</v>
      </c>
      <c r="H139" s="6">
        <v>11321894.707869003</v>
      </c>
      <c r="I139" s="8">
        <v>661.73333333333346</v>
      </c>
      <c r="J139" s="6">
        <v>1738836.6800000004</v>
      </c>
      <c r="K139" s="6">
        <v>13060731.387869002</v>
      </c>
      <c r="L139" s="7">
        <v>4.6100000000000003</v>
      </c>
      <c r="M139" s="11">
        <v>11076300.462579001</v>
      </c>
      <c r="N139" s="11">
        <v>1701117.8800000001</v>
      </c>
      <c r="O139" s="11">
        <v>12777418.342579002</v>
      </c>
      <c r="P139" s="10">
        <v>4.51</v>
      </c>
      <c r="Q139" s="9"/>
      <c r="R139" s="7">
        <v>4.1500000000000004</v>
      </c>
      <c r="S139" s="9"/>
      <c r="T139" s="6">
        <v>197591.01546518074</v>
      </c>
      <c r="U139" s="6">
        <v>266763.30711150001</v>
      </c>
      <c r="V139" s="9"/>
      <c r="W139" s="8">
        <v>1189.744691666667</v>
      </c>
      <c r="X139" s="7">
        <v>5.2</v>
      </c>
      <c r="Y139" s="6">
        <v>3526403.2661000015</v>
      </c>
    </row>
    <row r="140" spans="1:25" ht="15.75" x14ac:dyDescent="0.25">
      <c r="A140" s="15" t="s">
        <v>24</v>
      </c>
      <c r="B140" s="16">
        <v>894</v>
      </c>
      <c r="C140" s="15" t="s">
        <v>28</v>
      </c>
      <c r="D140" s="14">
        <v>2991.6333333333337</v>
      </c>
      <c r="E140" s="13">
        <v>4.03</v>
      </c>
      <c r="F140" s="12">
        <v>6877000</v>
      </c>
      <c r="G140" s="8">
        <v>2991.6333333333337</v>
      </c>
      <c r="H140" s="6">
        <v>7434807.160000002</v>
      </c>
      <c r="I140" s="8">
        <v>463.40000000000003</v>
      </c>
      <c r="J140" s="6">
        <v>1151641.6800000002</v>
      </c>
      <c r="K140" s="6">
        <v>8586448.8400000017</v>
      </c>
      <c r="L140" s="7">
        <v>4.3600000000000003</v>
      </c>
      <c r="M140" s="11">
        <v>7434807.160000002</v>
      </c>
      <c r="N140" s="11">
        <v>1151641.6800000002</v>
      </c>
      <c r="O140" s="11">
        <v>8586448.8400000017</v>
      </c>
      <c r="P140" s="10">
        <v>4.3600000000000003</v>
      </c>
      <c r="Q140" s="9"/>
      <c r="R140" s="7">
        <v>4.12</v>
      </c>
      <c r="S140" s="9"/>
      <c r="T140" s="6">
        <v>256163.73791147216</v>
      </c>
      <c r="U140" s="6">
        <v>129580.76000000001</v>
      </c>
      <c r="V140" s="9"/>
      <c r="W140" s="8">
        <v>761.8666666666669</v>
      </c>
      <c r="X140" s="7">
        <v>5.2</v>
      </c>
      <c r="Y140" s="6">
        <v>2258172.8000000007</v>
      </c>
    </row>
    <row r="141" spans="1:25" ht="15.75" x14ac:dyDescent="0.25">
      <c r="A141" s="15" t="s">
        <v>24</v>
      </c>
      <c r="B141" s="16">
        <v>335</v>
      </c>
      <c r="C141" s="15" t="s">
        <v>27</v>
      </c>
      <c r="D141" s="14">
        <v>4912.0999999999995</v>
      </c>
      <c r="E141" s="13">
        <v>3.93</v>
      </c>
      <c r="F141" s="12">
        <v>10998000</v>
      </c>
      <c r="G141" s="8">
        <v>4912.0999999999995</v>
      </c>
      <c r="H141" s="6">
        <v>12655534.439999999</v>
      </c>
      <c r="I141" s="8">
        <v>625.33333333333337</v>
      </c>
      <c r="J141" s="6">
        <v>1611108.8</v>
      </c>
      <c r="K141" s="6">
        <v>14266643.24</v>
      </c>
      <c r="L141" s="7">
        <v>4.5199999999999996</v>
      </c>
      <c r="M141" s="11">
        <v>12655534.439999999</v>
      </c>
      <c r="N141" s="11">
        <v>1611108.8</v>
      </c>
      <c r="O141" s="11">
        <v>14266643.24</v>
      </c>
      <c r="P141" s="10">
        <v>4.5199999999999996</v>
      </c>
      <c r="Q141" s="9"/>
      <c r="R141" s="7">
        <v>4.22</v>
      </c>
      <c r="S141" s="9"/>
      <c r="T141" s="6">
        <v>1259249.4279630836</v>
      </c>
      <c r="U141" s="6">
        <v>333729.86999999994</v>
      </c>
      <c r="V141" s="9"/>
      <c r="W141" s="8">
        <v>1273.1666666666647</v>
      </c>
      <c r="X141" s="7">
        <v>5.24</v>
      </c>
      <c r="Y141" s="6">
        <v>3802694.1999999941</v>
      </c>
    </row>
    <row r="142" spans="1:25" ht="15.75" x14ac:dyDescent="0.25">
      <c r="A142" s="15" t="s">
        <v>24</v>
      </c>
      <c r="B142" s="16">
        <v>937</v>
      </c>
      <c r="C142" s="15" t="s">
        <v>26</v>
      </c>
      <c r="D142" s="14">
        <v>8526</v>
      </c>
      <c r="E142" s="13">
        <v>4.5599999999999996</v>
      </c>
      <c r="F142" s="12">
        <v>22181000</v>
      </c>
      <c r="G142" s="8">
        <v>8526</v>
      </c>
      <c r="H142" s="6">
        <v>21091618.800000001</v>
      </c>
      <c r="I142" s="8">
        <v>1820.4666666666669</v>
      </c>
      <c r="J142" s="6">
        <v>4503470.4400000004</v>
      </c>
      <c r="K142" s="6">
        <v>25595089.240000002</v>
      </c>
      <c r="L142" s="7">
        <v>4.34</v>
      </c>
      <c r="M142" s="11">
        <v>19973860.200000003</v>
      </c>
      <c r="N142" s="11">
        <v>4264807.2600000007</v>
      </c>
      <c r="O142" s="11">
        <v>24238667.460000005</v>
      </c>
      <c r="P142" s="10">
        <v>4.1100000000000003</v>
      </c>
      <c r="Q142" s="9"/>
      <c r="R142" s="7">
        <v>4.04</v>
      </c>
      <c r="S142" s="9"/>
      <c r="T142" s="6">
        <v>839706.72217315226</v>
      </c>
      <c r="U142" s="6">
        <v>169709.7099999999</v>
      </c>
      <c r="V142" s="9"/>
      <c r="W142" s="8">
        <v>1234.4333333333334</v>
      </c>
      <c r="X142" s="7">
        <v>5.29</v>
      </c>
      <c r="Y142" s="6">
        <v>3722186.83</v>
      </c>
    </row>
    <row r="143" spans="1:25" ht="15.75" x14ac:dyDescent="0.25">
      <c r="A143" s="15" t="s">
        <v>24</v>
      </c>
      <c r="B143" s="16">
        <v>336</v>
      </c>
      <c r="C143" s="15" t="s">
        <v>25</v>
      </c>
      <c r="D143" s="14">
        <v>4424.0648616666658</v>
      </c>
      <c r="E143" s="13">
        <v>4.62</v>
      </c>
      <c r="F143" s="12">
        <v>11651031.999999998</v>
      </c>
      <c r="G143" s="8">
        <v>4424.0648616666658</v>
      </c>
      <c r="H143" s="6">
        <v>11801635.424981995</v>
      </c>
      <c r="I143" s="8">
        <v>478.8</v>
      </c>
      <c r="J143" s="6">
        <v>1277246.8800000001</v>
      </c>
      <c r="K143" s="6">
        <v>13078882.304981995</v>
      </c>
      <c r="L143" s="7">
        <v>4.68</v>
      </c>
      <c r="M143" s="11">
        <v>11801635.424981995</v>
      </c>
      <c r="N143" s="11">
        <v>1277246.8800000001</v>
      </c>
      <c r="O143" s="11">
        <v>13078882.304981995</v>
      </c>
      <c r="P143" s="10">
        <v>4.68</v>
      </c>
      <c r="Q143" s="9"/>
      <c r="R143" s="7">
        <v>4.68</v>
      </c>
      <c r="S143" s="9"/>
      <c r="T143" s="6">
        <v>1168851.9457704667</v>
      </c>
      <c r="U143" s="6">
        <v>285607.458728</v>
      </c>
      <c r="V143" s="9"/>
      <c r="W143" s="8">
        <v>1193.4701550000002</v>
      </c>
      <c r="X143" s="7">
        <v>5.24</v>
      </c>
      <c r="Y143" s="6">
        <v>3564656.658954001</v>
      </c>
    </row>
    <row r="144" spans="1:25" ht="15.75" x14ac:dyDescent="0.25">
      <c r="A144" s="15" t="s">
        <v>24</v>
      </c>
      <c r="B144" s="16">
        <v>885</v>
      </c>
      <c r="C144" s="15" t="s">
        <v>23</v>
      </c>
      <c r="D144" s="14">
        <v>8747.6763150000043</v>
      </c>
      <c r="E144" s="13">
        <v>3.31</v>
      </c>
      <c r="F144" s="12">
        <v>16486999.999999998</v>
      </c>
      <c r="G144" s="8">
        <v>8747.6763150000043</v>
      </c>
      <c r="H144" s="6">
        <v>20144149.018182009</v>
      </c>
      <c r="I144" s="8">
        <v>1724.3333333333335</v>
      </c>
      <c r="J144" s="6">
        <v>3970794.8000000003</v>
      </c>
      <c r="K144" s="6">
        <v>24114943.81818201</v>
      </c>
      <c r="L144" s="7">
        <v>4.04</v>
      </c>
      <c r="M144" s="11">
        <v>20144149.018182009</v>
      </c>
      <c r="N144" s="11">
        <v>3970794.8000000003</v>
      </c>
      <c r="O144" s="11">
        <v>24114943.81818201</v>
      </c>
      <c r="P144" s="10">
        <v>4.04</v>
      </c>
      <c r="Q144" s="9"/>
      <c r="R144" s="7">
        <v>4.03</v>
      </c>
      <c r="S144" s="9"/>
      <c r="T144" s="6">
        <v>78429.441084634003</v>
      </c>
      <c r="U144" s="6">
        <v>256553.3900000001</v>
      </c>
      <c r="V144" s="9"/>
      <c r="W144" s="8">
        <v>1482.1666666666667</v>
      </c>
      <c r="X144" s="7">
        <v>5.2</v>
      </c>
      <c r="Y144" s="6">
        <v>4393142.0000000009</v>
      </c>
    </row>
    <row r="145" spans="1:25" ht="15.75" x14ac:dyDescent="0.25">
      <c r="A145" s="15" t="s">
        <v>8</v>
      </c>
      <c r="B145" s="16">
        <v>370</v>
      </c>
      <c r="C145" s="15" t="s">
        <v>22</v>
      </c>
      <c r="D145" s="14">
        <v>3919.6666666666656</v>
      </c>
      <c r="E145" s="13">
        <v>3.92</v>
      </c>
      <c r="F145" s="12">
        <v>8753000</v>
      </c>
      <c r="G145" s="8">
        <v>3919.6666666666656</v>
      </c>
      <c r="H145" s="6">
        <v>9473050.3999999966</v>
      </c>
      <c r="I145" s="8">
        <v>639.80000000000007</v>
      </c>
      <c r="J145" s="6">
        <v>1546268.6400000001</v>
      </c>
      <c r="K145" s="6">
        <v>11019319.039999997</v>
      </c>
      <c r="L145" s="7">
        <v>4.24</v>
      </c>
      <c r="M145" s="11">
        <v>9473050.3999999966</v>
      </c>
      <c r="N145" s="11">
        <v>1546268.6400000001</v>
      </c>
      <c r="O145" s="11">
        <v>11019319.039999997</v>
      </c>
      <c r="P145" s="10">
        <v>4.24</v>
      </c>
      <c r="Q145" s="9"/>
      <c r="R145" s="7">
        <v>4.1399999999999997</v>
      </c>
      <c r="S145" s="9"/>
      <c r="T145" s="6">
        <v>0</v>
      </c>
      <c r="U145" s="6">
        <v>163738.20000000001</v>
      </c>
      <c r="V145" s="9"/>
      <c r="W145" s="8">
        <v>913.20000000000016</v>
      </c>
      <c r="X145" s="7">
        <v>5.2</v>
      </c>
      <c r="Y145" s="6">
        <v>2706724.8000000007</v>
      </c>
    </row>
    <row r="146" spans="1:25" ht="15.75" x14ac:dyDescent="0.25">
      <c r="A146" s="15" t="s">
        <v>8</v>
      </c>
      <c r="B146" s="16">
        <v>380</v>
      </c>
      <c r="C146" s="15" t="s">
        <v>21</v>
      </c>
      <c r="D146" s="14">
        <v>10325.966666666673</v>
      </c>
      <c r="E146" s="13">
        <v>5.08</v>
      </c>
      <c r="F146" s="12">
        <v>29910400</v>
      </c>
      <c r="G146" s="8">
        <v>10325.966666666673</v>
      </c>
      <c r="H146" s="6">
        <v>28428418.830000017</v>
      </c>
      <c r="I146" s="8">
        <v>1399.0666666666668</v>
      </c>
      <c r="J146" s="6">
        <v>3851770.4400000004</v>
      </c>
      <c r="K146" s="6">
        <v>32280189.270000018</v>
      </c>
      <c r="L146" s="7">
        <v>4.83</v>
      </c>
      <c r="M146" s="11">
        <v>26898110.570000019</v>
      </c>
      <c r="N146" s="11">
        <v>3644428.7600000002</v>
      </c>
      <c r="O146" s="11">
        <v>30542539.330000021</v>
      </c>
      <c r="P146" s="10">
        <v>4.57</v>
      </c>
      <c r="Q146" s="9"/>
      <c r="R146" s="7">
        <v>4.78</v>
      </c>
      <c r="S146" s="9"/>
      <c r="T146" s="6">
        <v>1166977.845601436</v>
      </c>
      <c r="U146" s="6">
        <v>342108.1100000001</v>
      </c>
      <c r="V146" s="9"/>
      <c r="W146" s="8">
        <v>3011.1333333333309</v>
      </c>
      <c r="X146" s="7">
        <v>5.2</v>
      </c>
      <c r="Y146" s="6">
        <v>8924999.1999999937</v>
      </c>
    </row>
    <row r="147" spans="1:25" ht="15.75" x14ac:dyDescent="0.25">
      <c r="A147" s="15" t="s">
        <v>8</v>
      </c>
      <c r="B147" s="16">
        <v>381</v>
      </c>
      <c r="C147" s="15" t="s">
        <v>20</v>
      </c>
      <c r="D147" s="14">
        <v>3690.0000000000023</v>
      </c>
      <c r="E147" s="13">
        <v>4.51</v>
      </c>
      <c r="F147" s="12">
        <v>9491000</v>
      </c>
      <c r="G147" s="8">
        <v>3690.0000000000023</v>
      </c>
      <c r="H147" s="6">
        <v>9023157.0000000056</v>
      </c>
      <c r="I147" s="8">
        <v>581</v>
      </c>
      <c r="J147" s="6">
        <v>1420719.3</v>
      </c>
      <c r="K147" s="6">
        <v>10443876.300000006</v>
      </c>
      <c r="L147" s="7">
        <v>4.29</v>
      </c>
      <c r="M147" s="11">
        <v>8960058.0000000056</v>
      </c>
      <c r="N147" s="11">
        <v>1410784.2</v>
      </c>
      <c r="O147" s="11">
        <v>10370842.200000005</v>
      </c>
      <c r="P147" s="10">
        <v>4.26</v>
      </c>
      <c r="Q147" s="9"/>
      <c r="R147" s="7">
        <v>4.13</v>
      </c>
      <c r="S147" s="9"/>
      <c r="T147" s="6">
        <v>0</v>
      </c>
      <c r="U147" s="6">
        <v>124777.37000000001</v>
      </c>
      <c r="V147" s="9"/>
      <c r="W147" s="8">
        <v>958.26666666666677</v>
      </c>
      <c r="X147" s="7">
        <v>5.2</v>
      </c>
      <c r="Y147" s="6">
        <v>2840302.4000000008</v>
      </c>
    </row>
    <row r="148" spans="1:25" ht="15.75" x14ac:dyDescent="0.25">
      <c r="A148" s="15" t="s">
        <v>8</v>
      </c>
      <c r="B148" s="16">
        <v>371</v>
      </c>
      <c r="C148" s="15" t="s">
        <v>19</v>
      </c>
      <c r="D148" s="14">
        <v>4832.4666666666681</v>
      </c>
      <c r="E148" s="13">
        <v>3.87</v>
      </c>
      <c r="F148" s="12">
        <v>10654000</v>
      </c>
      <c r="G148" s="8">
        <v>4832.4666666666681</v>
      </c>
      <c r="H148" s="6">
        <v>12285096.760000004</v>
      </c>
      <c r="I148" s="8">
        <v>646.33333333333337</v>
      </c>
      <c r="J148" s="6">
        <v>1643108.6</v>
      </c>
      <c r="K148" s="6">
        <v>13928205.360000003</v>
      </c>
      <c r="L148" s="7">
        <v>4.46</v>
      </c>
      <c r="M148" s="11">
        <v>12285096.760000004</v>
      </c>
      <c r="N148" s="11">
        <v>1643108.6</v>
      </c>
      <c r="O148" s="11">
        <v>13928205.360000003</v>
      </c>
      <c r="P148" s="10">
        <v>4.46</v>
      </c>
      <c r="Q148" s="9"/>
      <c r="R148" s="7">
        <v>4.37</v>
      </c>
      <c r="S148" s="9"/>
      <c r="T148" s="6">
        <v>0</v>
      </c>
      <c r="U148" s="6">
        <v>220482.65000000005</v>
      </c>
      <c r="V148" s="9"/>
      <c r="W148" s="8">
        <v>1327.9666666666667</v>
      </c>
      <c r="X148" s="7">
        <v>5.2</v>
      </c>
      <c r="Y148" s="6">
        <v>3936093.2</v>
      </c>
    </row>
    <row r="149" spans="1:25" ht="15.75" x14ac:dyDescent="0.25">
      <c r="A149" s="15" t="s">
        <v>8</v>
      </c>
      <c r="B149" s="16">
        <v>811</v>
      </c>
      <c r="C149" s="15" t="s">
        <v>18</v>
      </c>
      <c r="D149" s="14">
        <v>4580.3000000000011</v>
      </c>
      <c r="E149" s="13">
        <v>4.24</v>
      </c>
      <c r="F149" s="12">
        <v>11062000</v>
      </c>
      <c r="G149" s="8">
        <v>4580.3000000000011</v>
      </c>
      <c r="H149" s="6">
        <v>10521407.130000005</v>
      </c>
      <c r="I149" s="8">
        <v>967.40000000000009</v>
      </c>
      <c r="J149" s="6">
        <v>2222214.54</v>
      </c>
      <c r="K149" s="6">
        <v>12743621.670000006</v>
      </c>
      <c r="L149" s="7">
        <v>4.03</v>
      </c>
      <c r="M149" s="11">
        <v>10469191.710000003</v>
      </c>
      <c r="N149" s="11">
        <v>2211186.1800000002</v>
      </c>
      <c r="O149" s="11">
        <v>12680377.890000002</v>
      </c>
      <c r="P149" s="10">
        <v>4.01</v>
      </c>
      <c r="Q149" s="9"/>
      <c r="R149" s="7">
        <v>3.75</v>
      </c>
      <c r="S149" s="9"/>
      <c r="T149" s="6">
        <v>521817.8427213289</v>
      </c>
      <c r="U149" s="6">
        <v>105704.79000000001</v>
      </c>
      <c r="V149" s="9"/>
      <c r="W149" s="8">
        <v>884.76666666666677</v>
      </c>
      <c r="X149" s="7">
        <v>5.2</v>
      </c>
      <c r="Y149" s="6">
        <v>2622448.4000000008</v>
      </c>
    </row>
    <row r="150" spans="1:25" ht="15.75" x14ac:dyDescent="0.25">
      <c r="A150" s="15" t="s">
        <v>8</v>
      </c>
      <c r="B150" s="16">
        <v>810</v>
      </c>
      <c r="C150" s="15" t="s">
        <v>17</v>
      </c>
      <c r="D150" s="14">
        <v>4747.533333333331</v>
      </c>
      <c r="E150" s="13">
        <v>4.08</v>
      </c>
      <c r="F150" s="12">
        <v>11032000</v>
      </c>
      <c r="G150" s="8">
        <v>4747.533333333331</v>
      </c>
      <c r="H150" s="6">
        <v>11555021.379999993</v>
      </c>
      <c r="I150" s="8">
        <v>563.26666666666677</v>
      </c>
      <c r="J150" s="6">
        <v>1370934.74</v>
      </c>
      <c r="K150" s="6">
        <v>12925956.119999994</v>
      </c>
      <c r="L150" s="7">
        <v>4.2699999999999996</v>
      </c>
      <c r="M150" s="11">
        <v>11555021.379999993</v>
      </c>
      <c r="N150" s="11">
        <v>1370934.74</v>
      </c>
      <c r="O150" s="11">
        <v>12925956.119999994</v>
      </c>
      <c r="P150" s="10">
        <v>4.2699999999999996</v>
      </c>
      <c r="Q150" s="9"/>
      <c r="R150" s="7">
        <v>3.9</v>
      </c>
      <c r="S150" s="9"/>
      <c r="T150" s="6">
        <v>207378.08851435425</v>
      </c>
      <c r="U150" s="6">
        <v>466935.82999999973</v>
      </c>
      <c r="V150" s="9"/>
      <c r="W150" s="8">
        <v>1343.1333333333334</v>
      </c>
      <c r="X150" s="7">
        <v>5.2</v>
      </c>
      <c r="Y150" s="6">
        <v>3981047.2</v>
      </c>
    </row>
    <row r="151" spans="1:25" ht="15.75" x14ac:dyDescent="0.25">
      <c r="A151" s="15" t="s">
        <v>8</v>
      </c>
      <c r="B151" s="16">
        <v>382</v>
      </c>
      <c r="C151" s="15" t="s">
        <v>16</v>
      </c>
      <c r="D151" s="14">
        <v>7272.1271733333324</v>
      </c>
      <c r="E151" s="13">
        <v>4.47</v>
      </c>
      <c r="F151" s="12">
        <v>18537000</v>
      </c>
      <c r="G151" s="8">
        <v>7272.1271733333324</v>
      </c>
      <c r="H151" s="6">
        <v>17616728.077399999</v>
      </c>
      <c r="I151" s="8">
        <v>1281.4666666666669</v>
      </c>
      <c r="J151" s="6">
        <v>3104353</v>
      </c>
      <c r="K151" s="6">
        <v>20721081.077399999</v>
      </c>
      <c r="L151" s="7">
        <v>4.25</v>
      </c>
      <c r="M151" s="11">
        <v>17575276.952512</v>
      </c>
      <c r="N151" s="11">
        <v>3097048.64</v>
      </c>
      <c r="O151" s="11">
        <v>20672325.592512</v>
      </c>
      <c r="P151" s="10">
        <v>4.24</v>
      </c>
      <c r="Q151" s="9"/>
      <c r="R151" s="7">
        <v>4.25</v>
      </c>
      <c r="S151" s="9"/>
      <c r="T151" s="6">
        <v>47943.255191417629</v>
      </c>
      <c r="U151" s="6">
        <v>295966.30862200016</v>
      </c>
      <c r="V151" s="9"/>
      <c r="W151" s="8">
        <v>1802.728055</v>
      </c>
      <c r="X151" s="7">
        <v>5.2</v>
      </c>
      <c r="Y151" s="6">
        <v>5343285.9550200012</v>
      </c>
    </row>
    <row r="152" spans="1:25" ht="15.75" x14ac:dyDescent="0.25">
      <c r="A152" s="15" t="s">
        <v>8</v>
      </c>
      <c r="B152" s="16">
        <v>383</v>
      </c>
      <c r="C152" s="15" t="s">
        <v>15</v>
      </c>
      <c r="D152" s="14">
        <v>13459.427936666672</v>
      </c>
      <c r="E152" s="13">
        <v>4.01</v>
      </c>
      <c r="F152" s="12">
        <v>30768970.5</v>
      </c>
      <c r="G152" s="8">
        <v>13459.427936666672</v>
      </c>
      <c r="H152" s="6">
        <v>36901713.573959015</v>
      </c>
      <c r="I152" s="8">
        <v>2060.8000000000002</v>
      </c>
      <c r="J152" s="6">
        <v>5650095.3600000003</v>
      </c>
      <c r="K152" s="6">
        <v>42551808.933959015</v>
      </c>
      <c r="L152" s="7">
        <v>4.8099999999999996</v>
      </c>
      <c r="M152" s="11">
        <v>36901713.573959015</v>
      </c>
      <c r="N152" s="11">
        <v>5650095.3600000003</v>
      </c>
      <c r="O152" s="11">
        <v>42551808.933959015</v>
      </c>
      <c r="P152" s="10">
        <v>4.8099999999999996</v>
      </c>
      <c r="Q152" s="9"/>
      <c r="R152" s="7">
        <v>4.53</v>
      </c>
      <c r="S152" s="9"/>
      <c r="T152" s="6">
        <v>0</v>
      </c>
      <c r="U152" s="6">
        <v>552387.99309200002</v>
      </c>
      <c r="V152" s="9"/>
      <c r="W152" s="8">
        <v>2806.3929616666669</v>
      </c>
      <c r="X152" s="7">
        <v>5.2</v>
      </c>
      <c r="Y152" s="6">
        <v>8318148.7383800009</v>
      </c>
    </row>
    <row r="153" spans="1:25" ht="15.75" x14ac:dyDescent="0.25">
      <c r="A153" s="15" t="s">
        <v>8</v>
      </c>
      <c r="B153" s="16">
        <v>812</v>
      </c>
      <c r="C153" s="15" t="s">
        <v>14</v>
      </c>
      <c r="D153" s="14">
        <v>2646.666666666667</v>
      </c>
      <c r="E153" s="13">
        <v>3.66</v>
      </c>
      <c r="F153" s="12">
        <v>5525000</v>
      </c>
      <c r="G153" s="8">
        <v>2646.666666666667</v>
      </c>
      <c r="H153" s="6">
        <v>6486980.0000000009</v>
      </c>
      <c r="I153" s="8">
        <v>377.53333333333336</v>
      </c>
      <c r="J153" s="6">
        <v>925334.20000000007</v>
      </c>
      <c r="K153" s="6">
        <v>7412314.2000000011</v>
      </c>
      <c r="L153" s="7">
        <v>4.3</v>
      </c>
      <c r="M153" s="11">
        <v>6486980.0000000009</v>
      </c>
      <c r="N153" s="11">
        <v>925334.20000000007</v>
      </c>
      <c r="O153" s="11">
        <v>7412314.2000000011</v>
      </c>
      <c r="P153" s="10">
        <v>4.3</v>
      </c>
      <c r="Q153" s="9"/>
      <c r="R153" s="7">
        <v>4.07</v>
      </c>
      <c r="S153" s="9"/>
      <c r="T153" s="6">
        <v>220438.71566158629</v>
      </c>
      <c r="U153" s="6">
        <v>190242.44000000003</v>
      </c>
      <c r="V153" s="9"/>
      <c r="W153" s="8">
        <v>793.26666666666677</v>
      </c>
      <c r="X153" s="7">
        <v>5.2</v>
      </c>
      <c r="Y153" s="6">
        <v>2351242.4000000008</v>
      </c>
    </row>
    <row r="154" spans="1:25" ht="15.75" x14ac:dyDescent="0.25">
      <c r="A154" s="15" t="s">
        <v>8</v>
      </c>
      <c r="B154" s="16">
        <v>813</v>
      </c>
      <c r="C154" s="15" t="s">
        <v>13</v>
      </c>
      <c r="D154" s="14">
        <v>2486.4000000000005</v>
      </c>
      <c r="E154" s="13">
        <v>4.24</v>
      </c>
      <c r="F154" s="12">
        <v>6004000</v>
      </c>
      <c r="G154" s="8">
        <v>2486.4000000000005</v>
      </c>
      <c r="H154" s="6">
        <v>5754026.8800000018</v>
      </c>
      <c r="I154" s="8">
        <v>455.93333333333339</v>
      </c>
      <c r="J154" s="6">
        <v>1055120.92</v>
      </c>
      <c r="K154" s="6">
        <v>6809147.8000000017</v>
      </c>
      <c r="L154" s="7">
        <v>4.0599999999999996</v>
      </c>
      <c r="M154" s="11">
        <v>5754026.8800000018</v>
      </c>
      <c r="N154" s="11">
        <v>1055120.92</v>
      </c>
      <c r="O154" s="11">
        <v>6809147.8000000017</v>
      </c>
      <c r="P154" s="10">
        <v>4.0599999999999996</v>
      </c>
      <c r="Q154" s="9"/>
      <c r="R154" s="7">
        <v>3.8</v>
      </c>
      <c r="S154" s="9"/>
      <c r="T154" s="6">
        <v>0</v>
      </c>
      <c r="U154" s="6">
        <v>162227.69999999998</v>
      </c>
      <c r="V154" s="9"/>
      <c r="W154" s="8">
        <v>569.40000000000009</v>
      </c>
      <c r="X154" s="7">
        <v>5.2</v>
      </c>
      <c r="Y154" s="6">
        <v>1687701.6000000006</v>
      </c>
    </row>
    <row r="155" spans="1:25" ht="15.75" x14ac:dyDescent="0.25">
      <c r="A155" s="15" t="s">
        <v>8</v>
      </c>
      <c r="B155" s="16">
        <v>815</v>
      </c>
      <c r="C155" s="15" t="s">
        <v>12</v>
      </c>
      <c r="D155" s="14">
        <v>8315.4333333333379</v>
      </c>
      <c r="E155" s="13">
        <v>4.3099999999999996</v>
      </c>
      <c r="F155" s="12">
        <v>20426000</v>
      </c>
      <c r="G155" s="8">
        <v>8315.4333333333379</v>
      </c>
      <c r="H155" s="6">
        <v>19385769.730000012</v>
      </c>
      <c r="I155" s="8">
        <v>1681.4</v>
      </c>
      <c r="J155" s="6">
        <v>3919847.8200000003</v>
      </c>
      <c r="K155" s="6">
        <v>23305617.550000012</v>
      </c>
      <c r="L155" s="7">
        <v>4.09</v>
      </c>
      <c r="M155" s="11">
        <v>18816994.090000011</v>
      </c>
      <c r="N155" s="11">
        <v>3804840.06</v>
      </c>
      <c r="O155" s="11">
        <v>22621834.15000001</v>
      </c>
      <c r="P155" s="10">
        <v>3.97</v>
      </c>
      <c r="Q155" s="9"/>
      <c r="R155" s="7">
        <v>3.8</v>
      </c>
      <c r="S155" s="9"/>
      <c r="T155" s="6">
        <v>329410.41144007567</v>
      </c>
      <c r="U155" s="6">
        <v>203142.11</v>
      </c>
      <c r="V155" s="9"/>
      <c r="W155" s="8">
        <v>1081.1333333333332</v>
      </c>
      <c r="X155" s="7">
        <v>5.2</v>
      </c>
      <c r="Y155" s="6">
        <v>3204479.1999999997</v>
      </c>
    </row>
    <row r="156" spans="1:25" ht="15.75" x14ac:dyDescent="0.25">
      <c r="A156" s="15" t="s">
        <v>8</v>
      </c>
      <c r="B156" s="16">
        <v>372</v>
      </c>
      <c r="C156" s="15" t="s">
        <v>11</v>
      </c>
      <c r="D156" s="14">
        <v>4168.5999999999985</v>
      </c>
      <c r="E156" s="13">
        <v>3.96</v>
      </c>
      <c r="F156" s="12">
        <v>9416000</v>
      </c>
      <c r="G156" s="8">
        <v>4168.5999999999985</v>
      </c>
      <c r="H156" s="6">
        <v>10193477.579999996</v>
      </c>
      <c r="I156" s="8">
        <v>625.33333333333337</v>
      </c>
      <c r="J156" s="6">
        <v>1529127.6</v>
      </c>
      <c r="K156" s="6">
        <v>11722605.179999996</v>
      </c>
      <c r="L156" s="7">
        <v>4.29</v>
      </c>
      <c r="M156" s="11">
        <v>10193477.579999996</v>
      </c>
      <c r="N156" s="11">
        <v>1529127.6</v>
      </c>
      <c r="O156" s="11">
        <v>11722605.179999996</v>
      </c>
      <c r="P156" s="10">
        <v>4.29</v>
      </c>
      <c r="Q156" s="9"/>
      <c r="R156" s="7">
        <v>4.29</v>
      </c>
      <c r="S156" s="9"/>
      <c r="T156" s="6">
        <v>992942.25722976227</v>
      </c>
      <c r="U156" s="6">
        <v>221902.52</v>
      </c>
      <c r="V156" s="9"/>
      <c r="W156" s="8">
        <v>1145.8666666666659</v>
      </c>
      <c r="X156" s="7">
        <v>5.2</v>
      </c>
      <c r="Y156" s="6">
        <v>3396348.7999999975</v>
      </c>
    </row>
    <row r="157" spans="1:25" ht="15.75" x14ac:dyDescent="0.25">
      <c r="A157" s="15" t="s">
        <v>8</v>
      </c>
      <c r="B157" s="16">
        <v>373</v>
      </c>
      <c r="C157" s="15" t="s">
        <v>10</v>
      </c>
      <c r="D157" s="14">
        <v>8745.280686666667</v>
      </c>
      <c r="E157" s="13">
        <v>4.33</v>
      </c>
      <c r="F157" s="12">
        <v>21604000</v>
      </c>
      <c r="G157" s="8">
        <v>8745.280686666667</v>
      </c>
      <c r="H157" s="6">
        <v>22780581.660698</v>
      </c>
      <c r="I157" s="8">
        <v>1575.4666666666669</v>
      </c>
      <c r="J157" s="6">
        <v>4103933.1200000006</v>
      </c>
      <c r="K157" s="6">
        <v>26884514.780698001</v>
      </c>
      <c r="L157" s="7">
        <v>4.57</v>
      </c>
      <c r="M157" s="11">
        <v>22780581.660698</v>
      </c>
      <c r="N157" s="11">
        <v>4103933.1200000006</v>
      </c>
      <c r="O157" s="11">
        <v>26884514.780698001</v>
      </c>
      <c r="P157" s="10">
        <v>4.57</v>
      </c>
      <c r="Q157" s="9"/>
      <c r="R157" s="7">
        <v>4.24</v>
      </c>
      <c r="S157" s="9"/>
      <c r="T157" s="6">
        <v>23422.978080595625</v>
      </c>
      <c r="U157" s="6">
        <v>411137.96</v>
      </c>
      <c r="V157" s="9"/>
      <c r="W157" s="8">
        <v>1739.0587583333329</v>
      </c>
      <c r="X157" s="7">
        <v>5.2</v>
      </c>
      <c r="Y157" s="6">
        <v>5154570.1596999988</v>
      </c>
    </row>
    <row r="158" spans="1:25" ht="15.75" x14ac:dyDescent="0.25">
      <c r="A158" s="15" t="s">
        <v>8</v>
      </c>
      <c r="B158" s="16">
        <v>384</v>
      </c>
      <c r="C158" s="15" t="s">
        <v>9</v>
      </c>
      <c r="D158" s="14">
        <v>5641.8735950000037</v>
      </c>
      <c r="E158" s="13">
        <v>4.03</v>
      </c>
      <c r="F158" s="12">
        <v>12966950</v>
      </c>
      <c r="G158" s="8">
        <v>5641.8735950000037</v>
      </c>
      <c r="H158" s="6">
        <v>13860390.860836508</v>
      </c>
      <c r="I158" s="8">
        <v>1078.4666666666667</v>
      </c>
      <c r="J158" s="6">
        <v>2649469.06</v>
      </c>
      <c r="K158" s="6">
        <v>16509859.920836508</v>
      </c>
      <c r="L158" s="7">
        <v>4.3099999999999996</v>
      </c>
      <c r="M158" s="11">
        <v>13860390.860836508</v>
      </c>
      <c r="N158" s="11">
        <v>2649469.06</v>
      </c>
      <c r="O158" s="11">
        <v>16509859.920836508</v>
      </c>
      <c r="P158" s="10">
        <v>4.3099999999999996</v>
      </c>
      <c r="Q158" s="9"/>
      <c r="R158" s="7">
        <v>4.16</v>
      </c>
      <c r="S158" s="9"/>
      <c r="T158" s="6">
        <v>0</v>
      </c>
      <c r="U158" s="6">
        <v>273786.33708500006</v>
      </c>
      <c r="V158" s="9"/>
      <c r="W158" s="8">
        <v>1310.2034200000001</v>
      </c>
      <c r="X158" s="7">
        <v>5.2</v>
      </c>
      <c r="Y158" s="6">
        <v>3883442.9368799999</v>
      </c>
    </row>
    <row r="159" spans="1:25" ht="15.75" x14ac:dyDescent="0.25">
      <c r="A159" s="15" t="s">
        <v>8</v>
      </c>
      <c r="B159" s="16">
        <v>816</v>
      </c>
      <c r="C159" s="15" t="s">
        <v>7</v>
      </c>
      <c r="D159" s="14">
        <v>2739.7938583333334</v>
      </c>
      <c r="E159" s="13">
        <v>3.67</v>
      </c>
      <c r="F159" s="12">
        <v>5725360</v>
      </c>
      <c r="G159" s="8">
        <v>2739.7938583333334</v>
      </c>
      <c r="H159" s="6">
        <v>6668384.2717974996</v>
      </c>
      <c r="I159" s="8">
        <v>553.4666666666667</v>
      </c>
      <c r="J159" s="6">
        <v>1347082.52</v>
      </c>
      <c r="K159" s="6">
        <v>8015466.7917975001</v>
      </c>
      <c r="L159" s="7">
        <v>4.2699999999999996</v>
      </c>
      <c r="M159" s="11">
        <v>6668384.2717974996</v>
      </c>
      <c r="N159" s="11">
        <v>1347082.52</v>
      </c>
      <c r="O159" s="11">
        <v>8015466.7917975001</v>
      </c>
      <c r="P159" s="10">
        <v>4.2699999999999996</v>
      </c>
      <c r="Q159" s="9"/>
      <c r="R159" s="7">
        <v>4.0199999999999996</v>
      </c>
      <c r="S159" s="9"/>
      <c r="T159" s="6">
        <v>186189.96499236088</v>
      </c>
      <c r="U159" s="6">
        <v>93298.550000000047</v>
      </c>
      <c r="V159" s="9"/>
      <c r="W159" s="8">
        <v>343.6622716666667</v>
      </c>
      <c r="X159" s="7">
        <v>5.2</v>
      </c>
      <c r="Y159" s="6">
        <v>1018614.97322</v>
      </c>
    </row>
  </sheetData>
  <autoFilter ref="A8:P8"/>
  <mergeCells count="12">
    <mergeCell ref="R6:R7"/>
    <mergeCell ref="A6:C6"/>
    <mergeCell ref="T6:U7"/>
    <mergeCell ref="W6:Y7"/>
    <mergeCell ref="D7:F7"/>
    <mergeCell ref="A9:C9"/>
    <mergeCell ref="G7:H7"/>
    <mergeCell ref="I7:J7"/>
    <mergeCell ref="M6:P7"/>
    <mergeCell ref="D6:F6"/>
    <mergeCell ref="G6:L6"/>
    <mergeCell ref="K7:L7"/>
  </mergeCells>
  <pageMargins left="0.70866141732283472" right="0.70866141732283472" top="0.74803149606299213" bottom="0.74803149606299213" header="0.31496062992125984" footer="0.31496062992125984"/>
  <pageSetup paperSize="8" scale="3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Case" ma:contentTypeID="0x0101007F645D6FBA204A029FECB8BFC6578C39005279853530254253B886E13194843F8A003AA4A7828D8545A79A935680198123540086D539919056B4409F170F30C138EAE4" ma:contentTypeVersion="10" ma:contentTypeDescription="Relates to case work eg correspondence. Records retained for 10 years." ma:contentTypeScope="" ma:versionID="4479660203e615a09cdc4e93a274f7b1">
  <xsd:schema xmlns:xsd="http://www.w3.org/2001/XMLSchema" xmlns:xs="http://www.w3.org/2001/XMLSchema" xmlns:p="http://schemas.microsoft.com/office/2006/metadata/properties" xmlns:ns1="http://schemas.microsoft.com/sharepoint/v3" xmlns:ns2="b8cb3cbd-ce5c-4a72-9da4-9013f91c5903" xmlns:ns3="b2c58c46-1844-4e06-83a2-fa8c8b6c7df2" targetNamespace="http://schemas.microsoft.com/office/2006/metadata/properties" ma:root="true" ma:fieldsID="373e529595c675dee9bd7d3a94dfd09b" ns1:_="" ns2:_="" ns3:_="">
    <xsd:import namespace="http://schemas.microsoft.com/sharepoint/v3"/>
    <xsd:import namespace="b8cb3cbd-ce5c-4a72-9da4-9013f91c5903"/>
    <xsd:import namespace="b2c58c46-1844-4e06-83a2-fa8c8b6c7df2"/>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7229b42c-e768-40e4-ba3d-7faf0f6c67dc}" ma:internalName="TaxCatchAll" ma:showField="CatchAllData" ma:web="b2c58c46-1844-4e06-83a2-fa8c8b6c7df2">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7229b42c-e768-40e4-ba3d-7faf0f6c67dc}" ma:internalName="TaxCatchAllLabel" ma:readOnly="true" ma:showField="CatchAllDataLabel" ma:web="b2c58c46-1844-4e06-83a2-fa8c8b6c7d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2c58c46-1844-4e06-83a2-fa8c8b6c7df2"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2;#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3;#Official|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4;#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cff89b5-5d6d-4e65-a829-6f4a98dd03af" ContentTypeId="0x0101007F645D6FBA204A029FECB8BFC6578C39005279853530254253B886E13194843F8A003AA4A7828D8545A79A93568019812354" PreviousValue="false"/>
</file>

<file path=customXml/item3.xml><?xml version="1.0" encoding="utf-8"?>
<p:properties xmlns:p="http://schemas.microsoft.com/office/2006/metadata/properties" xmlns:xsi="http://www.w3.org/2001/XMLSchema-instance" xmlns:pc="http://schemas.microsoft.com/office/infopath/2007/PartnerControls">
  <documentManagement>
    <IWPSubjectTaxHTField0 xmlns="b2c58c46-1844-4e06-83a2-fa8c8b6c7df2">
      <Terms xmlns="http://schemas.microsoft.com/office/infopath/2007/PartnerControls"/>
    </IWPSubjectTaxHTField0>
    <TaxCatchAll xmlns="b8cb3cbd-ce5c-4a72-9da4-9013f91c5903">
      <Value>4</Value>
      <Value>3</Value>
      <Value>2</Value>
    </TaxCatchAll>
    <IWPFunctionTaxHTField0 xmlns="b2c58c46-1844-4e06-83a2-fa8c8b6c7df2">
      <Terms xmlns="http://schemas.microsoft.com/office/infopath/2007/PartnerControls"/>
    </IWPFunctionTaxHTField0>
    <IWPContributor xmlns="b2c58c46-1844-4e06-83a2-fa8c8b6c7df2">
      <UserInfo>
        <DisplayName/>
        <AccountId xsi:nil="true"/>
        <AccountType/>
      </UserInfo>
    </IWPContributor>
    <IWPRightsProtectiveMarkingTaxHTField0 xmlns="b2c58c46-1844-4e06-83a2-fa8c8b6c7df2">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WPRightsProtectiveMarkingTaxHTField0>
    <IWPOrganisationalUnitTaxHTField0 xmlns="b2c58c46-1844-4e06-83a2-fa8c8b6c7d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OwnerTaxHTField0 xmlns="b2c58c46-1844-4e06-83a2-fa8c8b6c7d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Comments xmlns="http://schemas.microsoft.com/sharepoint/v3" xsi:nil="true"/>
    <IWPSiteTypeTaxHTField0 xmlns="b2c58c46-1844-4e06-83a2-fa8c8b6c7df2">
      <Terms xmlns="http://schemas.microsoft.com/office/infopath/2007/PartnerControls"/>
    </IWPSiteTypeTaxHTField0>
    <_dlc_DocId xmlns="b8cb3cbd-ce5c-4a72-9da4-9013f91c5903">RTQ4ZUEHD5EN-9-4563</_dlc_DocId>
    <_dlc_DocIdUrl xmlns="b8cb3cbd-ce5c-4a72-9da4-9013f91c5903">
      <Url>http://workplaces/sites/efg/f/_layouts/DocIdRedir.aspx?ID=RTQ4ZUEHD5EN-9-4563</Url>
      <Description>RTQ4ZUEHD5EN-9-4563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B46149-D91A-4317-A491-25EDF29704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cb3cbd-ce5c-4a72-9da4-9013f91c5903"/>
    <ds:schemaRef ds:uri="b2c58c46-1844-4e06-83a2-fa8c8b6c7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6C686C-B6EA-472E-B3A3-7B55BA185D74}">
  <ds:schemaRefs>
    <ds:schemaRef ds:uri="Microsoft.SharePoint.Taxonomy.ContentTypeSync"/>
  </ds:schemaRefs>
</ds:datastoreItem>
</file>

<file path=customXml/itemProps3.xml><?xml version="1.0" encoding="utf-8"?>
<ds:datastoreItem xmlns:ds="http://schemas.openxmlformats.org/officeDocument/2006/customXml" ds:itemID="{7C23E808-4F47-4B64-96AE-A7716F44F780}">
  <ds:schemaRefs>
    <ds:schemaRef ds:uri="http://schemas.microsoft.com/office/2006/documentManagement/types"/>
    <ds:schemaRef ds:uri="b8cb3cbd-ce5c-4a72-9da4-9013f91c5903"/>
    <ds:schemaRef ds:uri="http://www.w3.org/XML/1998/namespace"/>
    <ds:schemaRef ds:uri="http://schemas.microsoft.com/office/2006/metadata/properties"/>
    <ds:schemaRef ds:uri="http://purl.org/dc/elements/1.1/"/>
    <ds:schemaRef ds:uri="http://schemas.openxmlformats.org/package/2006/metadata/core-properties"/>
    <ds:schemaRef ds:uri="http://schemas.microsoft.com/sharepoint/v3"/>
    <ds:schemaRef ds:uri="http://purl.org/dc/dcmitype/"/>
    <ds:schemaRef ds:uri="http://schemas.microsoft.com/office/infopath/2007/PartnerControls"/>
    <ds:schemaRef ds:uri="b2c58c46-1844-4e06-83a2-fa8c8b6c7df2"/>
    <ds:schemaRef ds:uri="http://purl.org/dc/terms/"/>
  </ds:schemaRefs>
</ds:datastoreItem>
</file>

<file path=customXml/itemProps4.xml><?xml version="1.0" encoding="utf-8"?>
<ds:datastoreItem xmlns:ds="http://schemas.openxmlformats.org/officeDocument/2006/customXml" ds:itemID="{873D83DC-6514-4373-A7C7-FB07F717B3DD}">
  <ds:schemaRefs>
    <ds:schemaRef ds:uri="http://schemas.microsoft.com/sharepoint/events"/>
  </ds:schemaRefs>
</ds:datastoreItem>
</file>

<file path=customXml/itemProps5.xml><?xml version="1.0" encoding="utf-8"?>
<ds:datastoreItem xmlns:ds="http://schemas.openxmlformats.org/officeDocument/2006/customXml" ds:itemID="{DE4CC7C1-5C3D-49B1-8DC6-DEC5FA8AEB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Information</vt:lpstr>
      <vt:lpstr>Early years block</vt:lpstr>
      <vt:lpstr>'Early years block'!Print_Titles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EY only consultation LA Final Numbers V9</dc:title>
  <dc:creator>WHITEHEAD, Simon</dc:creator>
  <cp:lastModifiedBy>BRYANT-SMITH, Laura</cp:lastModifiedBy>
  <dcterms:created xsi:type="dcterms:W3CDTF">2016-08-03T12:52:27Z</dcterms:created>
  <dcterms:modified xsi:type="dcterms:W3CDTF">2016-08-10T15:02:27Z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0x0101007F645D6FBA204A029FECB8BFC6578C39005279853530254253B886E13194843F8A003AA4A7828D8545A79A935680198123540086D539919056B4409F170F30C138EAE4</vt:lpwstr>
  </property>
  <property fmtid="{D5CDD505-2E9C-101B-9397-08002B2CF9AE}" pid="3" name="_dlc_DocIdItemGuid">
    <vt:lpwstr>40622b4e-2e01-485b-ba16-49d475817005</vt:lpwstr>
  </property>
  <property fmtid="{D5CDD505-2E9C-101B-9397-08002B2CF9AE}" pid="4" name="IWPOrganisationalUnit">
    <vt:lpwstr>4;#DfE|cc08a6d4-dfde-4d0f-bd85-069ebcef80d5</vt:lpwstr>
  </property>
  <property fmtid="{D5CDD505-2E9C-101B-9397-08002B2CF9AE}" pid="5" name="IWPOwner">
    <vt:lpwstr>2;#DfE|a484111e-5b24-4ad9-9778-c536c8c88985</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3;#Official|0884c477-2e62-47ea-b19c-5af6e91124c5</vt:lpwstr>
  </property>
</Properties>
</file>